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75" windowWidth="9720" windowHeight="7260"/>
  </bookViews>
  <sheets>
    <sheet name="MOBILIARIO" sheetId="2" r:id="rId1"/>
  </sheets>
  <externalReferences>
    <externalReference r:id="rId2"/>
  </externalReferences>
  <definedNames>
    <definedName name="_xlnm.Print_Area" localSheetId="0">MOBILIARIO!$B$2:$N$60</definedName>
  </definedNames>
  <calcPr calcId="124519"/>
</workbook>
</file>

<file path=xl/calcChain.xml><?xml version="1.0" encoding="utf-8"?>
<calcChain xmlns="http://schemas.openxmlformats.org/spreadsheetml/2006/main">
  <c r="J46" i="2"/>
  <c r="H8" l="1"/>
  <c r="C26"/>
  <c r="E26"/>
  <c r="F26"/>
  <c r="E27"/>
  <c r="C31"/>
  <c r="E31"/>
  <c r="F31"/>
  <c r="E32"/>
  <c r="F32"/>
  <c r="C33"/>
  <c r="E33"/>
  <c r="E34"/>
  <c r="L38"/>
</calcChain>
</file>

<file path=xl/sharedStrings.xml><?xml version="1.0" encoding="utf-8"?>
<sst xmlns="http://schemas.openxmlformats.org/spreadsheetml/2006/main" count="95" uniqueCount="73">
  <si>
    <t>HOJA</t>
  </si>
  <si>
    <t>No.</t>
  </si>
  <si>
    <t>FECHA:</t>
  </si>
  <si>
    <t>DESCRIPCION</t>
  </si>
  <si>
    <t>UNIDAD</t>
  </si>
  <si>
    <t>CANTIDAD</t>
  </si>
  <si>
    <t>OBSERVACIONES:</t>
  </si>
  <si>
    <t>ESTUDIO REALIZADO POR:</t>
  </si>
  <si>
    <t>VALOR TOTAL:</t>
  </si>
  <si>
    <t>PLAZO ENTREGA:</t>
  </si>
  <si>
    <t>RECOMENDACIONES:</t>
  </si>
  <si>
    <t>FORMA DE PAGO:</t>
  </si>
  <si>
    <t>PRESUPUESTO REFERENCIAL DE OBRA</t>
  </si>
  <si>
    <t xml:space="preserve">FECHA: </t>
  </si>
  <si>
    <t xml:space="preserve"> ANTECEDENTES: </t>
  </si>
  <si>
    <t>PRECIO UNITARIO</t>
  </si>
  <si>
    <t>PRECIO TOTAL</t>
  </si>
  <si>
    <t xml:space="preserve">OBRA:   </t>
  </si>
  <si>
    <t xml:space="preserve">                </t>
  </si>
  <si>
    <t xml:space="preserve">LUGAR:    </t>
  </si>
  <si>
    <t>DEPARTAMENTO ADMINISTRATIVO</t>
  </si>
  <si>
    <t>DIRECCION ADMINISTRATIVA Y SERVICIOS</t>
  </si>
  <si>
    <t>AUTORIZADO POR:</t>
  </si>
  <si>
    <t>M2</t>
  </si>
  <si>
    <t>LIC. EDISON ROSERO CHAVEZ</t>
  </si>
  <si>
    <t>DIRECTOR ADMINISTRATIVO Y SERVICIOS</t>
  </si>
  <si>
    <t>No.2</t>
  </si>
  <si>
    <t xml:space="preserve">REMODELACION DE DIRECCION  DE AUDITORIA DE </t>
  </si>
  <si>
    <t>PROYECTOS Y AMBIENTAL / MOBILIARIO</t>
  </si>
  <si>
    <t>SEGUNDA ETAPA</t>
  </si>
  <si>
    <t>ESTACION TIPO GERENTE</t>
  </si>
  <si>
    <t>U</t>
  </si>
  <si>
    <t>ESTACION DE TRABAJO 1,50*1,50</t>
  </si>
  <si>
    <t>COUNTER (AREA DE COPIADORA)</t>
  </si>
  <si>
    <t>MEDIDAS 1,40*1,70</t>
  </si>
  <si>
    <t>ESTACION MODULAR (AREA DE ARCHIVO)</t>
  </si>
  <si>
    <t>MEDIDAS 2,00*0,60</t>
  </si>
  <si>
    <t>ESTACION DE TRABAJO MODULAR (SALA DE SESIONES)</t>
  </si>
  <si>
    <t>MEDIDAS 1,20*0,60</t>
  </si>
  <si>
    <t>MODULAR PARA MICRO ONDAS (CAFETERIA)</t>
  </si>
  <si>
    <t>MEDIDAS 0,95*0,55</t>
  </si>
  <si>
    <t>MODULAR PARA CAFETERIA</t>
  </si>
  <si>
    <t>MEDIDAS</t>
  </si>
  <si>
    <t>MEDIDAS 1,70*0,35 - MUEBLE ALTO (CON PUERTAS/VIDRIO)</t>
  </si>
  <si>
    <t>AEREOS</t>
  </si>
  <si>
    <t>SOFA ESPERA UNIPERSONAL</t>
  </si>
  <si>
    <t>SOFA ESPERA TRIPERSONAL</t>
  </si>
  <si>
    <t>SILLA TIPO SECRETARIA SIN BRAZOS</t>
  </si>
  <si>
    <t>SILLAS VISITAS (MODELO EJECUTIVO CON BRAZOS)</t>
  </si>
  <si>
    <t>SILLAS REUNIONES (MODELO EJECUTIVO CON BRAZOS)</t>
  </si>
  <si>
    <t>MEDIDAS 2,20*1,00</t>
  </si>
  <si>
    <t>MESA ESQUINEROS</t>
  </si>
  <si>
    <t>MEDIDAS 0,6*0,6</t>
  </si>
  <si>
    <t>MEDIDAS 1,90*0,50</t>
  </si>
  <si>
    <t>LIBRERO / BIBLIOTECA</t>
  </si>
  <si>
    <t>ARCHIVADORES BAJOS (SALA DE REUNIONES)</t>
  </si>
  <si>
    <t>MEDIDAS 0,75*0,35*0,90</t>
  </si>
  <si>
    <t>REVISADO POR:</t>
  </si>
  <si>
    <t>ARQ. FREDDY HERNANDEZ</t>
  </si>
  <si>
    <t>DIVISIONES INTERIORES</t>
  </si>
  <si>
    <t>H= 1,20</t>
  </si>
  <si>
    <t>H= 2,00</t>
  </si>
  <si>
    <t>H= 2,92</t>
  </si>
  <si>
    <t>PUERTAS CORREDIZAS</t>
  </si>
  <si>
    <t>1,40*2,00</t>
  </si>
  <si>
    <t>ARQ. FERNANDO VINUEZA</t>
  </si>
  <si>
    <t>SILLAS REUNIONES (SIN BRAZOS)</t>
  </si>
  <si>
    <t>MEDIDAS 1,20*0,40*1,80</t>
  </si>
  <si>
    <t>ALEACION ACERO ALUMINIO 6CM,</t>
  </si>
  <si>
    <t>VIDRIO FLOTADO E=4MM,</t>
  </si>
  <si>
    <t>PANELES E=9 MM.</t>
  </si>
  <si>
    <t>AREA 1</t>
  </si>
  <si>
    <t>ESTRUCTURA METALICA 12 MODULOS (1,50*0,50*1,80)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</si>
</sst>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17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color indexed="33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 Black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25">
    <xf numFmtId="0" fontId="0" fillId="0" borderId="0" xfId="0"/>
    <xf numFmtId="0" fontId="11" fillId="0" borderId="0" xfId="0" applyFont="1" applyProtection="1"/>
    <xf numFmtId="4" fontId="11" fillId="0" borderId="0" xfId="0" applyNumberFormat="1" applyFont="1" applyProtection="1"/>
    <xf numFmtId="0" fontId="4" fillId="0" borderId="5" xfId="0" applyFont="1" applyFill="1" applyBorder="1" applyProtection="1"/>
    <xf numFmtId="0" fontId="5" fillId="0" borderId="2" xfId="0" applyFont="1" applyFill="1" applyBorder="1" applyProtection="1"/>
    <xf numFmtId="0" fontId="11" fillId="0" borderId="6" xfId="0" applyFont="1" applyFill="1" applyBorder="1" applyProtection="1"/>
    <xf numFmtId="4" fontId="11" fillId="0" borderId="6" xfId="0" applyNumberFormat="1" applyFont="1" applyFill="1" applyBorder="1" applyProtection="1"/>
    <xf numFmtId="0" fontId="11" fillId="0" borderId="5" xfId="0" applyFont="1" applyFill="1" applyBorder="1" applyProtection="1"/>
    <xf numFmtId="0" fontId="11" fillId="0" borderId="2" xfId="0" applyFont="1" applyFill="1" applyBorder="1" applyProtection="1"/>
    <xf numFmtId="0" fontId="11" fillId="0" borderId="1" xfId="0" applyFont="1" applyFill="1" applyBorder="1" applyProtection="1"/>
    <xf numFmtId="0" fontId="5" fillId="0" borderId="3" xfId="0" applyFont="1" applyFill="1" applyBorder="1" applyProtection="1"/>
    <xf numFmtId="0" fontId="13" fillId="0" borderId="1" xfId="0" applyFont="1" applyFill="1" applyBorder="1" applyProtection="1"/>
    <xf numFmtId="0" fontId="6" fillId="0" borderId="3" xfId="0" applyFont="1" applyFill="1" applyBorder="1" applyAlignment="1" applyProtection="1">
      <alignment horizontal="center"/>
    </xf>
    <xf numFmtId="0" fontId="11" fillId="0" borderId="3" xfId="0" applyFont="1" applyFill="1" applyBorder="1" applyProtection="1"/>
    <xf numFmtId="0" fontId="11" fillId="0" borderId="8" xfId="0" applyFont="1" applyFill="1" applyBorder="1" applyProtection="1"/>
    <xf numFmtId="0" fontId="5" fillId="0" borderId="4" xfId="0" applyFont="1" applyFill="1" applyBorder="1" applyProtection="1"/>
    <xf numFmtId="0" fontId="11" fillId="0" borderId="41" xfId="0" applyFont="1" applyFill="1" applyBorder="1" applyProtection="1"/>
    <xf numFmtId="4" fontId="11" fillId="0" borderId="41" xfId="0" applyNumberFormat="1" applyFont="1" applyFill="1" applyBorder="1" applyProtection="1"/>
    <xf numFmtId="0" fontId="11" fillId="0" borderId="4" xfId="0" applyFont="1" applyFill="1" applyBorder="1" applyProtection="1"/>
    <xf numFmtId="0" fontId="5" fillId="0" borderId="6" xfId="0" applyFont="1" applyFill="1" applyBorder="1" applyProtection="1"/>
    <xf numFmtId="0" fontId="11" fillId="0" borderId="0" xfId="0" applyFont="1" applyFill="1" applyBorder="1" applyProtection="1"/>
    <xf numFmtId="4" fontId="11" fillId="0" borderId="0" xfId="0" applyNumberFormat="1" applyFont="1" applyFill="1" applyBorder="1" applyProtection="1"/>
    <xf numFmtId="0" fontId="8" fillId="0" borderId="0" xfId="0" applyFont="1" applyFill="1" applyBorder="1" applyProtection="1"/>
    <xf numFmtId="0" fontId="7" fillId="0" borderId="0" xfId="0" applyFont="1" applyFill="1" applyBorder="1" applyProtection="1"/>
    <xf numFmtId="0" fontId="7" fillId="0" borderId="3" xfId="0" applyFont="1" applyFill="1" applyBorder="1" applyProtection="1"/>
    <xf numFmtId="0" fontId="6" fillId="0" borderId="1" xfId="0" applyFont="1" applyFill="1" applyBorder="1" applyProtection="1"/>
    <xf numFmtId="0" fontId="6" fillId="0" borderId="1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4" fontId="6" fillId="0" borderId="0" xfId="0" applyNumberFormat="1" applyFont="1" applyFill="1" applyBorder="1" applyAlignment="1" applyProtection="1">
      <alignment horizontal="left"/>
    </xf>
    <xf numFmtId="0" fontId="10" fillId="0" borderId="1" xfId="0" applyFont="1" applyFill="1" applyBorder="1" applyProtection="1"/>
    <xf numFmtId="0" fontId="10" fillId="0" borderId="3" xfId="0" applyFont="1" applyFill="1" applyBorder="1" applyProtection="1"/>
    <xf numFmtId="0" fontId="1" fillId="0" borderId="0" xfId="0" applyFont="1" applyFill="1" applyBorder="1" applyAlignment="1" applyProtection="1">
      <alignment horizontal="centerContinuous"/>
    </xf>
    <xf numFmtId="4" fontId="1" fillId="0" borderId="0" xfId="0" applyNumberFormat="1" applyFont="1" applyFill="1" applyBorder="1" applyAlignment="1" applyProtection="1">
      <alignment horizontal="centerContinuous"/>
    </xf>
    <xf numFmtId="0" fontId="6" fillId="0" borderId="1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Fill="1" applyBorder="1" applyAlignment="1" applyProtection="1">
      <alignment horizontal="centerContinuous"/>
    </xf>
    <xf numFmtId="0" fontId="6" fillId="0" borderId="16" xfId="0" applyFont="1" applyFill="1" applyBorder="1" applyAlignment="1" applyProtection="1">
      <alignment horizontal="centerContinuous"/>
    </xf>
    <xf numFmtId="0" fontId="6" fillId="0" borderId="17" xfId="0" applyFont="1" applyFill="1" applyBorder="1" applyAlignment="1" applyProtection="1">
      <alignment horizontal="center"/>
    </xf>
    <xf numFmtId="0" fontId="6" fillId="0" borderId="12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Continuous"/>
    </xf>
    <xf numFmtId="0" fontId="4" fillId="0" borderId="0" xfId="0" applyFont="1" applyProtection="1"/>
    <xf numFmtId="0" fontId="11" fillId="0" borderId="18" xfId="0" applyFont="1" applyFill="1" applyBorder="1" applyProtection="1"/>
    <xf numFmtId="0" fontId="11" fillId="0" borderId="7" xfId="0" applyFont="1" applyFill="1" applyBorder="1" applyProtection="1"/>
    <xf numFmtId="0" fontId="11" fillId="0" borderId="18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left"/>
    </xf>
    <xf numFmtId="4" fontId="4" fillId="0" borderId="0" xfId="0" applyNumberFormat="1" applyFont="1" applyFill="1" applyBorder="1" applyProtection="1"/>
    <xf numFmtId="4" fontId="10" fillId="0" borderId="3" xfId="0" applyNumberFormat="1" applyFont="1" applyFill="1" applyBorder="1" applyProtection="1"/>
    <xf numFmtId="2" fontId="10" fillId="0" borderId="0" xfId="0" applyNumberFormat="1" applyFont="1" applyFill="1" applyBorder="1" applyAlignment="1" applyProtection="1">
      <alignment horizontal="right"/>
    </xf>
    <xf numFmtId="0" fontId="6" fillId="0" borderId="3" xfId="0" applyFont="1" applyFill="1" applyBorder="1" applyProtection="1"/>
    <xf numFmtId="0" fontId="11" fillId="0" borderId="0" xfId="0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>
      <alignment horizontal="right"/>
    </xf>
    <xf numFmtId="0" fontId="3" fillId="0" borderId="0" xfId="0" applyFont="1" applyFill="1" applyBorder="1" applyProtection="1"/>
    <xf numFmtId="0" fontId="4" fillId="0" borderId="3" xfId="0" applyFont="1" applyFill="1" applyBorder="1" applyProtection="1"/>
    <xf numFmtId="4" fontId="10" fillId="0" borderId="29" xfId="0" applyNumberFormat="1" applyFont="1" applyFill="1" applyBorder="1" applyAlignment="1" applyProtection="1">
      <alignment horizontal="center"/>
    </xf>
    <xf numFmtId="0" fontId="1" fillId="0" borderId="30" xfId="0" applyFont="1" applyFill="1" applyBorder="1" applyProtection="1"/>
    <xf numFmtId="0" fontId="10" fillId="0" borderId="31" xfId="0" applyFont="1" applyFill="1" applyBorder="1" applyProtection="1"/>
    <xf numFmtId="4" fontId="10" fillId="0" borderId="31" xfId="0" applyNumberFormat="1" applyFont="1" applyFill="1" applyBorder="1" applyAlignment="1" applyProtection="1">
      <alignment horizontal="center"/>
    </xf>
    <xf numFmtId="0" fontId="1" fillId="0" borderId="31" xfId="0" applyFont="1" applyFill="1" applyBorder="1" applyAlignment="1" applyProtection="1">
      <alignment horizontal="centerContinuous"/>
    </xf>
    <xf numFmtId="0" fontId="10" fillId="0" borderId="31" xfId="0" applyFont="1" applyFill="1" applyBorder="1" applyAlignment="1" applyProtection="1">
      <alignment horizontal="centerContinuous"/>
    </xf>
    <xf numFmtId="4" fontId="10" fillId="0" borderId="31" xfId="0" applyNumberFormat="1" applyFont="1" applyFill="1" applyBorder="1" applyAlignment="1" applyProtection="1">
      <alignment horizontal="centerContinuous"/>
    </xf>
    <xf numFmtId="0" fontId="10" fillId="0" borderId="31" xfId="0" applyFont="1" applyFill="1" applyBorder="1" applyAlignment="1" applyProtection="1">
      <alignment horizontal="left"/>
    </xf>
    <xf numFmtId="0" fontId="10" fillId="0" borderId="31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4" fillId="0" borderId="0" xfId="0" applyFont="1" applyFill="1" applyBorder="1" applyProtection="1"/>
    <xf numFmtId="0" fontId="10" fillId="0" borderId="0" xfId="0" applyFont="1" applyFill="1" applyBorder="1" applyProtection="1"/>
    <xf numFmtId="4" fontId="10" fillId="0" borderId="0" xfId="0" applyNumberFormat="1" applyFont="1" applyFill="1" applyBorder="1" applyProtection="1"/>
    <xf numFmtId="0" fontId="10" fillId="0" borderId="34" xfId="0" applyFont="1" applyFill="1" applyBorder="1" applyAlignment="1" applyProtection="1">
      <alignment horizontal="left"/>
    </xf>
    <xf numFmtId="0" fontId="10" fillId="0" borderId="34" xfId="0" applyFont="1" applyFill="1" applyBorder="1" applyAlignment="1" applyProtection="1">
      <alignment horizontal="center"/>
    </xf>
    <xf numFmtId="4" fontId="10" fillId="0" borderId="34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4" fontId="10" fillId="0" borderId="0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/>
    </xf>
    <xf numFmtId="0" fontId="6" fillId="0" borderId="25" xfId="0" applyFont="1" applyFill="1" applyBorder="1" applyAlignment="1" applyProtection="1">
      <alignment horizontal="center"/>
    </xf>
    <xf numFmtId="0" fontId="10" fillId="0" borderId="25" xfId="0" applyFont="1" applyFill="1" applyBorder="1" applyAlignment="1" applyProtection="1">
      <alignment horizontal="left"/>
    </xf>
    <xf numFmtId="0" fontId="10" fillId="0" borderId="25" xfId="0" applyFont="1" applyFill="1" applyBorder="1" applyAlignment="1" applyProtection="1">
      <alignment horizontal="center"/>
    </xf>
    <xf numFmtId="4" fontId="10" fillId="0" borderId="36" xfId="0" applyNumberFormat="1" applyFont="1" applyFill="1" applyBorder="1" applyAlignment="1" applyProtection="1">
      <alignment horizontal="center"/>
    </xf>
    <xf numFmtId="0" fontId="4" fillId="0" borderId="1" xfId="0" applyFont="1" applyFill="1" applyBorder="1" applyProtection="1"/>
    <xf numFmtId="0" fontId="1" fillId="0" borderId="37" xfId="0" applyFont="1" applyFill="1" applyBorder="1" applyProtection="1"/>
    <xf numFmtId="0" fontId="4" fillId="0" borderId="38" xfId="0" applyFont="1" applyFill="1" applyBorder="1" applyProtection="1"/>
    <xf numFmtId="4" fontId="4" fillId="0" borderId="38" xfId="0" applyNumberFormat="1" applyFont="1" applyFill="1" applyBorder="1" applyProtection="1"/>
    <xf numFmtId="0" fontId="2" fillId="0" borderId="39" xfId="0" applyFont="1" applyFill="1" applyBorder="1" applyProtection="1"/>
    <xf numFmtId="0" fontId="13" fillId="0" borderId="0" xfId="0" applyFont="1" applyProtection="1"/>
    <xf numFmtId="0" fontId="13" fillId="0" borderId="8" xfId="0" applyFont="1" applyFill="1" applyBorder="1" applyProtection="1"/>
    <xf numFmtId="0" fontId="10" fillId="0" borderId="41" xfId="0" applyFont="1" applyFill="1" applyBorder="1" applyProtection="1"/>
    <xf numFmtId="0" fontId="10" fillId="0" borderId="4" xfId="0" applyFont="1" applyFill="1" applyBorder="1" applyProtection="1"/>
    <xf numFmtId="4" fontId="10" fillId="0" borderId="41" xfId="0" applyNumberFormat="1" applyFont="1" applyFill="1" applyBorder="1" applyProtection="1"/>
    <xf numFmtId="0" fontId="6" fillId="0" borderId="6" xfId="0" applyFont="1" applyFill="1" applyBorder="1" applyProtection="1"/>
    <xf numFmtId="4" fontId="4" fillId="0" borderId="0" xfId="0" applyNumberFormat="1" applyFont="1" applyFill="1" applyBorder="1" applyAlignment="1" applyProtection="1">
      <alignment horizontal="center"/>
    </xf>
    <xf numFmtId="4" fontId="11" fillId="0" borderId="0" xfId="0" applyNumberFormat="1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0" fontId="11" fillId="0" borderId="13" xfId="0" applyFont="1" applyFill="1" applyBorder="1" applyAlignment="1" applyProtection="1">
      <alignment horizontal="centerContinuous"/>
    </xf>
    <xf numFmtId="0" fontId="11" fillId="0" borderId="14" xfId="0" applyFont="1" applyFill="1" applyBorder="1" applyAlignment="1" applyProtection="1">
      <alignment horizontal="centerContinuous"/>
    </xf>
    <xf numFmtId="0" fontId="11" fillId="0" borderId="15" xfId="0" applyFont="1" applyFill="1" applyBorder="1" applyProtection="1"/>
    <xf numFmtId="0" fontId="11" fillId="0" borderId="13" xfId="0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4" fontId="6" fillId="0" borderId="42" xfId="0" applyNumberFormat="1" applyFont="1" applyFill="1" applyBorder="1" applyAlignment="1" applyProtection="1">
      <alignment horizontal="center"/>
    </xf>
    <xf numFmtId="0" fontId="6" fillId="0" borderId="43" xfId="0" applyFont="1" applyFill="1" applyBorder="1" applyAlignment="1" applyProtection="1">
      <alignment horizontal="center"/>
    </xf>
    <xf numFmtId="0" fontId="6" fillId="0" borderId="44" xfId="0" applyFont="1" applyFill="1" applyBorder="1" applyAlignment="1" applyProtection="1">
      <alignment horizontal="center"/>
    </xf>
    <xf numFmtId="0" fontId="11" fillId="0" borderId="45" xfId="0" applyFont="1" applyFill="1" applyBorder="1" applyProtection="1"/>
    <xf numFmtId="0" fontId="11" fillId="0" borderId="45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4" fontId="6" fillId="0" borderId="10" xfId="0" applyNumberFormat="1" applyFont="1" applyFill="1" applyBorder="1" applyAlignment="1" applyProtection="1">
      <alignment horizontal="center"/>
    </xf>
    <xf numFmtId="0" fontId="6" fillId="0" borderId="46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3" xfId="0" applyFont="1" applyFill="1" applyBorder="1" applyAlignment="1" applyProtection="1"/>
    <xf numFmtId="4" fontId="10" fillId="0" borderId="0" xfId="0" applyNumberFormat="1" applyFont="1" applyProtection="1"/>
    <xf numFmtId="4" fontId="10" fillId="0" borderId="47" xfId="0" applyNumberFormat="1" applyFont="1" applyFill="1" applyBorder="1" applyAlignment="1" applyProtection="1">
      <alignment horizontal="right"/>
    </xf>
    <xf numFmtId="4" fontId="10" fillId="0" borderId="34" xfId="0" applyNumberFormat="1" applyFont="1" applyFill="1" applyBorder="1" applyAlignment="1" applyProtection="1">
      <alignment horizontal="right"/>
    </xf>
    <xf numFmtId="4" fontId="10" fillId="0" borderId="48" xfId="0" applyNumberFormat="1" applyFont="1" applyFill="1" applyBorder="1" applyAlignment="1" applyProtection="1">
      <alignment horizontal="right"/>
    </xf>
    <xf numFmtId="4" fontId="10" fillId="0" borderId="25" xfId="0" applyNumberFormat="1" applyFont="1" applyFill="1" applyBorder="1" applyAlignment="1" applyProtection="1">
      <alignment horizontal="center"/>
    </xf>
    <xf numFmtId="4" fontId="10" fillId="0" borderId="28" xfId="0" applyNumberFormat="1" applyFont="1" applyFill="1" applyBorder="1" applyAlignment="1" applyProtection="1">
      <alignment horizontal="center"/>
    </xf>
    <xf numFmtId="2" fontId="4" fillId="0" borderId="22" xfId="1" applyNumberFormat="1" applyFont="1" applyFill="1" applyBorder="1" applyAlignment="1" applyProtection="1"/>
    <xf numFmtId="3" fontId="10" fillId="0" borderId="20" xfId="0" applyNumberFormat="1" applyFont="1" applyFill="1" applyBorder="1" applyAlignment="1" applyProtection="1"/>
    <xf numFmtId="2" fontId="10" fillId="0" borderId="24" xfId="1" applyNumberFormat="1" applyFont="1" applyFill="1" applyBorder="1" applyAlignment="1" applyProtection="1"/>
    <xf numFmtId="2" fontId="10" fillId="0" borderId="49" xfId="1" applyNumberFormat="1" applyFont="1" applyFill="1" applyBorder="1" applyAlignment="1" applyProtection="1"/>
    <xf numFmtId="2" fontId="10" fillId="0" borderId="22" xfId="1" applyNumberFormat="1" applyFont="1" applyFill="1" applyBorder="1" applyAlignment="1" applyProtection="1"/>
    <xf numFmtId="0" fontId="10" fillId="0" borderId="23" xfId="0" applyFont="1" applyFill="1" applyBorder="1" applyAlignment="1" applyProtection="1"/>
    <xf numFmtId="3" fontId="10" fillId="0" borderId="1" xfId="0" applyNumberFormat="1" applyFont="1" applyFill="1" applyBorder="1" applyAlignment="1" applyProtection="1"/>
    <xf numFmtId="0" fontId="11" fillId="0" borderId="26" xfId="0" applyFont="1" applyFill="1" applyBorder="1" applyAlignment="1" applyProtection="1"/>
    <xf numFmtId="2" fontId="11" fillId="0" borderId="25" xfId="1" applyNumberFormat="1" applyFont="1" applyFill="1" applyBorder="1" applyAlignment="1" applyProtection="1"/>
    <xf numFmtId="2" fontId="10" fillId="0" borderId="27" xfId="1" applyNumberFormat="1" applyFont="1" applyFill="1" applyBorder="1" applyAlignment="1" applyProtection="1"/>
    <xf numFmtId="2" fontId="10" fillId="0" borderId="36" xfId="1" applyNumberFormat="1" applyFont="1" applyFill="1" applyBorder="1" applyAlignment="1" applyProtection="1"/>
    <xf numFmtId="2" fontId="10" fillId="0" borderId="20" xfId="1" applyNumberFormat="1" applyFont="1" applyFill="1" applyBorder="1" applyAlignment="1" applyProtection="1"/>
    <xf numFmtId="2" fontId="10" fillId="0" borderId="35" xfId="1" applyNumberFormat="1" applyFont="1" applyFill="1" applyBorder="1" applyAlignment="1" applyProtection="1"/>
    <xf numFmtId="164" fontId="10" fillId="0" borderId="22" xfId="1" applyFont="1" applyFill="1" applyBorder="1" applyAlignment="1" applyProtection="1"/>
    <xf numFmtId="2" fontId="10" fillId="0" borderId="50" xfId="1" applyNumberFormat="1" applyFont="1" applyFill="1" applyBorder="1" applyAlignment="1" applyProtection="1"/>
    <xf numFmtId="0" fontId="6" fillId="0" borderId="45" xfId="0" applyFont="1" applyFill="1" applyBorder="1" applyAlignment="1" applyProtection="1">
      <alignment horizontal="center"/>
    </xf>
    <xf numFmtId="2" fontId="10" fillId="0" borderId="21" xfId="1" applyNumberFormat="1" applyFont="1" applyFill="1" applyBorder="1" applyAlignment="1" applyProtection="1"/>
    <xf numFmtId="2" fontId="10" fillId="0" borderId="29" xfId="1" applyNumberFormat="1" applyFont="1" applyFill="1" applyBorder="1" applyAlignment="1" applyProtection="1"/>
    <xf numFmtId="2" fontId="10" fillId="0" borderId="25" xfId="1" applyNumberFormat="1" applyFont="1" applyFill="1" applyBorder="1" applyAlignment="1" applyProtection="1"/>
    <xf numFmtId="4" fontId="10" fillId="0" borderId="22" xfId="1" applyNumberFormat="1" applyFont="1" applyFill="1" applyBorder="1" applyAlignment="1" applyProtection="1"/>
    <xf numFmtId="4" fontId="10" fillId="0" borderId="24" xfId="1" applyNumberFormat="1" applyFont="1" applyFill="1" applyBorder="1" applyAlignment="1" applyProtection="1"/>
    <xf numFmtId="4" fontId="10" fillId="0" borderId="21" xfId="1" applyNumberFormat="1" applyFont="1" applyFill="1" applyBorder="1" applyAlignment="1" applyProtection="1"/>
    <xf numFmtId="0" fontId="11" fillId="0" borderId="0" xfId="0" applyFont="1" applyFill="1" applyProtection="1"/>
    <xf numFmtId="4" fontId="11" fillId="0" borderId="0" xfId="0" applyNumberFormat="1" applyFont="1" applyFill="1" applyProtection="1"/>
    <xf numFmtId="0" fontId="4" fillId="0" borderId="6" xfId="0" applyFont="1" applyFill="1" applyBorder="1" applyProtection="1"/>
    <xf numFmtId="0" fontId="4" fillId="0" borderId="2" xfId="0" applyFont="1" applyFill="1" applyBorder="1" applyProtection="1"/>
    <xf numFmtId="0" fontId="4" fillId="0" borderId="32" xfId="0" applyFont="1" applyFill="1" applyBorder="1" applyProtection="1"/>
    <xf numFmtId="0" fontId="3" fillId="0" borderId="33" xfId="0" applyFont="1" applyFill="1" applyBorder="1" applyProtection="1"/>
    <xf numFmtId="0" fontId="4" fillId="0" borderId="40" xfId="0" applyFont="1" applyFill="1" applyBorder="1" applyProtection="1"/>
    <xf numFmtId="0" fontId="4" fillId="0" borderId="1" xfId="0" applyFont="1" applyFill="1" applyBorder="1" applyAlignment="1" applyProtection="1">
      <alignment horizontal="centerContinuous"/>
    </xf>
    <xf numFmtId="0" fontId="4" fillId="0" borderId="3" xfId="0" applyFont="1" applyFill="1" applyBorder="1" applyAlignment="1" applyProtection="1">
      <alignment horizontal="centerContinuous"/>
    </xf>
    <xf numFmtId="0" fontId="16" fillId="0" borderId="1" xfId="0" applyFont="1" applyFill="1" applyBorder="1" applyAlignment="1" applyProtection="1">
      <alignment horizontal="centerContinuous"/>
    </xf>
    <xf numFmtId="0" fontId="1" fillId="0" borderId="1" xfId="0" applyFont="1" applyBorder="1" applyAlignment="1" applyProtection="1">
      <alignment horizontal="centerContinuous"/>
    </xf>
    <xf numFmtId="0" fontId="1" fillId="0" borderId="3" xfId="0" applyFont="1" applyBorder="1" applyAlignment="1" applyProtection="1">
      <alignment horizontal="centerContinuous"/>
    </xf>
    <xf numFmtId="0" fontId="4" fillId="0" borderId="39" xfId="0" applyFont="1" applyFill="1" applyBorder="1" applyProtection="1"/>
    <xf numFmtId="0" fontId="2" fillId="0" borderId="1" xfId="0" applyFont="1" applyFill="1" applyBorder="1" applyProtection="1"/>
    <xf numFmtId="0" fontId="2" fillId="0" borderId="3" xfId="0" applyFont="1" applyFill="1" applyBorder="1" applyProtection="1"/>
    <xf numFmtId="0" fontId="4" fillId="0" borderId="8" xfId="0" applyFont="1" applyFill="1" applyBorder="1" applyProtection="1"/>
    <xf numFmtId="0" fontId="4" fillId="0" borderId="4" xfId="0" applyFont="1" applyFill="1" applyBorder="1" applyProtection="1"/>
    <xf numFmtId="4" fontId="15" fillId="0" borderId="23" xfId="0" applyNumberFormat="1" applyFont="1" applyFill="1" applyBorder="1" applyAlignment="1" applyProtection="1">
      <alignment horizontal="center"/>
    </xf>
    <xf numFmtId="3" fontId="15" fillId="0" borderId="20" xfId="0" applyNumberFormat="1" applyFont="1" applyFill="1" applyBorder="1" applyAlignment="1" applyProtection="1"/>
    <xf numFmtId="164" fontId="15" fillId="0" borderId="21" xfId="1" applyFont="1" applyFill="1" applyBorder="1" applyAlignment="1" applyProtection="1"/>
    <xf numFmtId="164" fontId="15" fillId="0" borderId="20" xfId="1" applyFont="1" applyFill="1" applyBorder="1" applyAlignment="1" applyProtection="1"/>
    <xf numFmtId="164" fontId="15" fillId="0" borderId="22" xfId="1" applyFont="1" applyFill="1" applyBorder="1" applyAlignment="1" applyProtection="1"/>
    <xf numFmtId="164" fontId="15" fillId="0" borderId="24" xfId="1" applyFont="1" applyFill="1" applyBorder="1" applyAlignment="1" applyProtection="1"/>
    <xf numFmtId="4" fontId="15" fillId="0" borderId="24" xfId="0" applyNumberFormat="1" applyFont="1" applyFill="1" applyBorder="1" applyAlignment="1" applyProtection="1"/>
    <xf numFmtId="4" fontId="15" fillId="0" borderId="21" xfId="0" applyNumberFormat="1" applyFont="1" applyFill="1" applyBorder="1" applyAlignment="1" applyProtection="1"/>
    <xf numFmtId="0" fontId="10" fillId="0" borderId="21" xfId="0" applyFont="1" applyFill="1" applyBorder="1" applyAlignment="1" applyProtection="1"/>
    <xf numFmtId="0" fontId="10" fillId="0" borderId="24" xfId="0" applyFont="1" applyFill="1" applyBorder="1" applyAlignment="1" applyProtection="1"/>
    <xf numFmtId="0" fontId="11" fillId="0" borderId="51" xfId="0" applyFont="1" applyFill="1" applyBorder="1" applyAlignment="1" applyProtection="1"/>
    <xf numFmtId="0" fontId="11" fillId="0" borderId="52" xfId="0" applyFont="1" applyFill="1" applyBorder="1" applyAlignment="1" applyProtection="1"/>
    <xf numFmtId="0" fontId="1" fillId="0" borderId="41" xfId="0" applyFont="1" applyFill="1" applyBorder="1" applyProtection="1"/>
    <xf numFmtId="4" fontId="4" fillId="0" borderId="0" xfId="0" applyNumberFormat="1" applyFont="1" applyFill="1" applyBorder="1" applyAlignment="1" applyProtection="1">
      <alignment horizontal="left"/>
    </xf>
    <xf numFmtId="15" fontId="3" fillId="0" borderId="3" xfId="0" applyNumberFormat="1" applyFont="1" applyFill="1" applyBorder="1" applyProtection="1"/>
    <xf numFmtId="0" fontId="3" fillId="0" borderId="1" xfId="0" applyFont="1" applyFill="1" applyBorder="1" applyProtection="1"/>
    <xf numFmtId="4" fontId="4" fillId="0" borderId="3" xfId="0" applyNumberFormat="1" applyFont="1" applyFill="1" applyBorder="1" applyProtection="1"/>
    <xf numFmtId="4" fontId="15" fillId="0" borderId="22" xfId="1" applyNumberFormat="1" applyFont="1" applyFill="1" applyBorder="1" applyAlignment="1" applyProtection="1"/>
    <xf numFmtId="4" fontId="4" fillId="0" borderId="53" xfId="0" applyNumberFormat="1" applyFont="1" applyFill="1" applyBorder="1" applyAlignment="1" applyProtection="1">
      <alignment horizontal="center"/>
    </xf>
    <xf numFmtId="4" fontId="4" fillId="0" borderId="54" xfId="0" applyNumberFormat="1" applyFont="1" applyFill="1" applyBorder="1" applyProtection="1"/>
    <xf numFmtId="4" fontId="11" fillId="0" borderId="1" xfId="0" applyNumberFormat="1" applyFont="1" applyFill="1" applyBorder="1" applyAlignment="1" applyProtection="1">
      <alignment horizontal="center"/>
    </xf>
    <xf numFmtId="4" fontId="4" fillId="0" borderId="1" xfId="0" applyNumberFormat="1" applyFont="1" applyFill="1" applyBorder="1" applyAlignment="1" applyProtection="1">
      <alignment horizontal="center"/>
    </xf>
    <xf numFmtId="4" fontId="4" fillId="0" borderId="35" xfId="0" applyNumberFormat="1" applyFont="1" applyFill="1" applyBorder="1" applyAlignment="1" applyProtection="1">
      <alignment horizontal="center"/>
    </xf>
    <xf numFmtId="4" fontId="4" fillId="0" borderId="36" xfId="0" applyNumberFormat="1" applyFont="1" applyFill="1" applyBorder="1" applyProtection="1"/>
    <xf numFmtId="0" fontId="11" fillId="0" borderId="19" xfId="0" applyFont="1" applyFill="1" applyBorder="1" applyProtection="1"/>
    <xf numFmtId="3" fontId="15" fillId="0" borderId="55" xfId="0" applyNumberFormat="1" applyFont="1" applyFill="1" applyBorder="1" applyAlignment="1" applyProtection="1"/>
    <xf numFmtId="3" fontId="15" fillId="0" borderId="56" xfId="0" applyNumberFormat="1" applyFont="1" applyFill="1" applyBorder="1" applyAlignment="1" applyProtection="1"/>
    <xf numFmtId="4" fontId="15" fillId="0" borderId="57" xfId="0" applyNumberFormat="1" applyFont="1" applyFill="1" applyBorder="1" applyAlignment="1" applyProtection="1"/>
    <xf numFmtId="4" fontId="15" fillId="0" borderId="58" xfId="0" applyNumberFormat="1" applyFont="1" applyFill="1" applyBorder="1" applyAlignment="1" applyProtection="1">
      <alignment horizontal="center"/>
    </xf>
    <xf numFmtId="164" fontId="15" fillId="0" borderId="56" xfId="1" applyFont="1" applyFill="1" applyBorder="1" applyAlignment="1" applyProtection="1"/>
    <xf numFmtId="164" fontId="15" fillId="0" borderId="55" xfId="1" applyFont="1" applyFill="1" applyBorder="1" applyAlignment="1" applyProtection="1"/>
    <xf numFmtId="164" fontId="15" fillId="0" borderId="32" xfId="1" applyFont="1" applyFill="1" applyBorder="1" applyAlignment="1" applyProtection="1"/>
    <xf numFmtId="2" fontId="4" fillId="0" borderId="33" xfId="1" applyNumberFormat="1" applyFont="1" applyFill="1" applyBorder="1" applyAlignment="1" applyProtection="1"/>
    <xf numFmtId="0" fontId="6" fillId="0" borderId="30" xfId="0" applyFont="1" applyFill="1" applyBorder="1" applyAlignment="1" applyProtection="1">
      <alignment horizontal="center"/>
    </xf>
    <xf numFmtId="0" fontId="15" fillId="0" borderId="59" xfId="0" applyFont="1" applyFill="1" applyBorder="1" applyProtection="1"/>
    <xf numFmtId="0" fontId="11" fillId="0" borderId="60" xfId="0" applyFont="1" applyFill="1" applyBorder="1" applyProtection="1"/>
    <xf numFmtId="0" fontId="11" fillId="0" borderId="59" xfId="0" applyFont="1" applyFill="1" applyBorder="1" applyProtection="1"/>
    <xf numFmtId="0" fontId="11" fillId="0" borderId="59" xfId="0" applyFont="1" applyFill="1" applyBorder="1" applyAlignment="1" applyProtection="1">
      <alignment horizontal="center"/>
    </xf>
    <xf numFmtId="0" fontId="6" fillId="0" borderId="31" xfId="0" applyFont="1" applyFill="1" applyBorder="1" applyAlignment="1" applyProtection="1">
      <alignment horizontal="center"/>
    </xf>
    <xf numFmtId="0" fontId="6" fillId="0" borderId="59" xfId="0" applyFont="1" applyFill="1" applyBorder="1" applyAlignment="1" applyProtection="1">
      <alignment horizontal="center"/>
    </xf>
    <xf numFmtId="164" fontId="15" fillId="0" borderId="31" xfId="1" applyFont="1" applyFill="1" applyBorder="1" applyAlignment="1" applyProtection="1"/>
    <xf numFmtId="4" fontId="6" fillId="0" borderId="61" xfId="0" applyNumberFormat="1" applyFont="1" applyFill="1" applyBorder="1" applyAlignment="1" applyProtection="1">
      <alignment horizontal="center"/>
    </xf>
    <xf numFmtId="0" fontId="1" fillId="0" borderId="35" xfId="0" applyFont="1" applyFill="1" applyBorder="1" applyAlignment="1" applyProtection="1">
      <alignment horizontal="center"/>
    </xf>
    <xf numFmtId="0" fontId="1" fillId="0" borderId="28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center"/>
    </xf>
    <xf numFmtId="0" fontId="1" fillId="0" borderId="30" xfId="0" applyFont="1" applyFill="1" applyBorder="1" applyAlignment="1" applyProtection="1">
      <alignment horizontal="center"/>
    </xf>
    <xf numFmtId="0" fontId="1" fillId="0" borderId="31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6" fillId="0" borderId="53" xfId="0" applyFont="1" applyFill="1" applyBorder="1" applyAlignment="1" applyProtection="1">
      <alignment horizontal="center"/>
    </xf>
    <xf numFmtId="0" fontId="6" fillId="0" borderId="34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1" fillId="0" borderId="53" xfId="0" applyFont="1" applyFill="1" applyBorder="1" applyAlignment="1" applyProtection="1">
      <alignment horizontal="center"/>
    </xf>
    <xf numFmtId="0" fontId="1" fillId="0" borderId="34" xfId="0" applyFont="1" applyFill="1" applyBorder="1" applyAlignment="1" applyProtection="1">
      <alignment horizontal="center"/>
    </xf>
    <xf numFmtId="0" fontId="12" fillId="0" borderId="1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center"/>
    </xf>
    <xf numFmtId="0" fontId="6" fillId="0" borderId="14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4" fontId="14" fillId="0" borderId="47" xfId="1" applyNumberFormat="1" applyFont="1" applyFill="1" applyBorder="1" applyAlignment="1" applyProtection="1">
      <alignment horizontal="center" vertical="center"/>
    </xf>
    <xf numFmtId="4" fontId="14" fillId="0" borderId="34" xfId="1" applyNumberFormat="1" applyFont="1" applyFill="1" applyBorder="1" applyAlignment="1" applyProtection="1">
      <alignment horizontal="center" vertical="center"/>
    </xf>
    <xf numFmtId="4" fontId="14" fillId="0" borderId="54" xfId="1" applyNumberFormat="1" applyFont="1" applyFill="1" applyBorder="1" applyAlignment="1" applyProtection="1">
      <alignment horizontal="center" vertical="center"/>
    </xf>
    <xf numFmtId="4" fontId="14" fillId="0" borderId="29" xfId="1" applyNumberFormat="1" applyFont="1" applyFill="1" applyBorder="1" applyAlignment="1" applyProtection="1">
      <alignment horizontal="center" vertical="center"/>
    </xf>
    <xf numFmtId="4" fontId="14" fillId="0" borderId="25" xfId="1" applyNumberFormat="1" applyFont="1" applyFill="1" applyBorder="1" applyAlignment="1" applyProtection="1">
      <alignment horizontal="center" vertical="center"/>
    </xf>
    <xf numFmtId="4" fontId="14" fillId="0" borderId="36" xfId="1" applyNumberFormat="1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</xdr:row>
      <xdr:rowOff>28575</xdr:rowOff>
    </xdr:from>
    <xdr:to>
      <xdr:col>2</xdr:col>
      <xdr:colOff>523875</xdr:colOff>
      <xdr:row>5</xdr:row>
      <xdr:rowOff>123825</xdr:rowOff>
    </xdr:to>
    <xdr:pic>
      <xdr:nvPicPr>
        <xdr:cNvPr id="2061" name="Picture 1" descr="CGE-80años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38225" y="200025"/>
          <a:ext cx="6572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4.03.08CUANTIFICACION%20DE%20RUBRO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CIVIL"/>
      <sheetName val="MOBILIARIO"/>
      <sheetName val="Hoja3"/>
    </sheetNames>
    <sheetDataSet>
      <sheetData sheetId="0" refreshError="1">
        <row r="10">
          <cell r="C10" t="str">
            <v>REMODELACION DIRECCION DE AUDITORIA 1/OBRA CIVIL</v>
          </cell>
          <cell r="H10" t="str">
            <v>QUITO</v>
          </cell>
        </row>
      </sheetData>
      <sheetData sheetId="1" refreshError="1">
        <row r="28">
          <cell r="C28" t="str">
            <v>SILLON GERENCIAL - CABEZAL ALTO</v>
          </cell>
          <cell r="J28">
            <v>2</v>
          </cell>
          <cell r="K28" t="str">
            <v>U</v>
          </cell>
        </row>
        <row r="30">
          <cell r="K30" t="str">
            <v>U</v>
          </cell>
        </row>
        <row r="32">
          <cell r="C32" t="str">
            <v>MESA DE REUNIONES</v>
          </cell>
          <cell r="J32">
            <v>1</v>
          </cell>
          <cell r="K32" t="str">
            <v>U</v>
          </cell>
        </row>
        <row r="33">
          <cell r="J33">
            <v>3</v>
          </cell>
          <cell r="K33" t="str">
            <v>U</v>
          </cell>
        </row>
        <row r="34">
          <cell r="C34" t="str">
            <v>CREDENZA</v>
          </cell>
          <cell r="K34" t="str">
            <v>U</v>
          </cell>
        </row>
        <row r="35">
          <cell r="K35" t="str">
            <v>U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X63"/>
  <sheetViews>
    <sheetView tabSelected="1" topLeftCell="B1" zoomScale="75" zoomScaleNormal="75" workbookViewId="0">
      <selection activeCell="D8" sqref="D8"/>
    </sheetView>
  </sheetViews>
  <sheetFormatPr baseColWidth="10" defaultRowHeight="12.75"/>
  <cols>
    <col min="1" max="1" width="11.42578125" style="1"/>
    <col min="2" max="2" width="6.140625" style="1" customWidth="1"/>
    <col min="3" max="3" width="11.5703125" style="1" customWidth="1"/>
    <col min="4" max="4" width="55.5703125" style="1" customWidth="1"/>
    <col min="5" max="5" width="10.5703125" style="1" customWidth="1"/>
    <col min="6" max="6" width="11.5703125" style="1" customWidth="1"/>
    <col min="7" max="7" width="8" style="1" customWidth="1"/>
    <col min="8" max="8" width="13" style="1" customWidth="1"/>
    <col min="9" max="9" width="7" style="1" customWidth="1"/>
    <col min="10" max="10" width="9.5703125" style="1" customWidth="1"/>
    <col min="11" max="11" width="15.28515625" style="1" customWidth="1"/>
    <col min="12" max="12" width="7.85546875" style="2" customWidth="1"/>
    <col min="13" max="13" width="9.42578125" style="1" customWidth="1"/>
    <col min="14" max="14" width="46.7109375" style="1" customWidth="1"/>
    <col min="15" max="16384" width="11.42578125" style="1"/>
  </cols>
  <sheetData>
    <row r="1" spans="2:14" ht="13.5" thickBot="1"/>
    <row r="2" spans="2:14" ht="13.5" thickTop="1">
      <c r="B2" s="3"/>
      <c r="C2" s="4"/>
      <c r="D2" s="5"/>
      <c r="E2" s="5"/>
      <c r="F2" s="5"/>
      <c r="G2" s="5"/>
      <c r="H2" s="5"/>
      <c r="I2" s="5"/>
      <c r="J2" s="5"/>
      <c r="K2" s="5"/>
      <c r="L2" s="6"/>
      <c r="M2" s="7"/>
      <c r="N2" s="8"/>
    </row>
    <row r="3" spans="2:14" ht="15">
      <c r="B3" s="9"/>
      <c r="C3" s="10"/>
      <c r="D3" s="209" t="s">
        <v>12</v>
      </c>
      <c r="E3" s="210"/>
      <c r="F3" s="210"/>
      <c r="G3" s="210"/>
      <c r="H3" s="210"/>
      <c r="I3" s="210"/>
      <c r="J3" s="210"/>
      <c r="K3" s="210"/>
      <c r="L3" s="210"/>
      <c r="M3" s="11"/>
      <c r="N3" s="12" t="s">
        <v>0</v>
      </c>
    </row>
    <row r="4" spans="2:14" ht="18" customHeight="1">
      <c r="B4" s="9"/>
      <c r="C4" s="10"/>
      <c r="D4" s="211" t="s">
        <v>21</v>
      </c>
      <c r="E4" s="212"/>
      <c r="F4" s="212"/>
      <c r="G4" s="212"/>
      <c r="H4" s="212"/>
      <c r="I4" s="212"/>
      <c r="J4" s="212"/>
      <c r="K4" s="212"/>
      <c r="L4" s="212"/>
      <c r="M4" s="9"/>
      <c r="N4" s="12" t="s">
        <v>26</v>
      </c>
    </row>
    <row r="5" spans="2:14">
      <c r="B5" s="9"/>
      <c r="C5" s="10"/>
      <c r="D5" s="211" t="s">
        <v>20</v>
      </c>
      <c r="E5" s="212"/>
      <c r="F5" s="212"/>
      <c r="G5" s="212"/>
      <c r="H5" s="212"/>
      <c r="I5" s="212"/>
      <c r="J5" s="212"/>
      <c r="K5" s="212"/>
      <c r="L5" s="212"/>
      <c r="M5" s="9"/>
      <c r="N5" s="13"/>
    </row>
    <row r="6" spans="2:14" ht="12" customHeight="1" thickBot="1">
      <c r="B6" s="14"/>
      <c r="C6" s="15"/>
      <c r="D6" s="16"/>
      <c r="E6" s="16"/>
      <c r="F6" s="16"/>
      <c r="G6" s="16"/>
      <c r="H6" s="16"/>
      <c r="I6" s="16"/>
      <c r="J6" s="16"/>
      <c r="K6" s="16"/>
      <c r="L6" s="17"/>
      <c r="M6" s="14"/>
      <c r="N6" s="18"/>
    </row>
    <row r="7" spans="2:14" ht="12" customHeight="1" thickTop="1">
      <c r="B7" s="7"/>
      <c r="C7" s="19"/>
      <c r="D7" s="5"/>
      <c r="E7" s="5"/>
      <c r="F7" s="8"/>
      <c r="G7" s="20"/>
      <c r="H7" s="20"/>
      <c r="I7" s="20"/>
      <c r="J7" s="20"/>
      <c r="K7" s="20"/>
      <c r="L7" s="21"/>
      <c r="M7" s="9"/>
      <c r="N7" s="13"/>
    </row>
    <row r="8" spans="2:14" ht="12" customHeight="1">
      <c r="B8" s="9"/>
      <c r="C8" s="22" t="s">
        <v>17</v>
      </c>
      <c r="D8" s="22" t="s">
        <v>27</v>
      </c>
      <c r="E8" s="23"/>
      <c r="F8" s="24"/>
      <c r="G8" s="105" t="s">
        <v>19</v>
      </c>
      <c r="H8" s="106" t="str">
        <f>+[1]OCIVIL!$H$10</f>
        <v>QUITO</v>
      </c>
      <c r="I8" s="106"/>
      <c r="J8" s="106"/>
      <c r="K8" s="106"/>
      <c r="L8" s="107"/>
      <c r="M8" s="25" t="s">
        <v>14</v>
      </c>
      <c r="N8" s="13"/>
    </row>
    <row r="9" spans="2:14" ht="12" customHeight="1">
      <c r="B9" s="9"/>
      <c r="C9" s="22" t="s">
        <v>18</v>
      </c>
      <c r="D9" s="22" t="s">
        <v>28</v>
      </c>
      <c r="E9" s="23"/>
      <c r="F9" s="24"/>
      <c r="G9" s="26"/>
      <c r="H9" s="27"/>
      <c r="I9" s="27"/>
      <c r="J9" s="27"/>
      <c r="K9" s="27"/>
      <c r="L9" s="28"/>
      <c r="M9" s="29"/>
      <c r="N9" s="30"/>
    </row>
    <row r="10" spans="2:14" ht="13.5" thickBot="1">
      <c r="B10" s="14"/>
      <c r="C10" s="16"/>
      <c r="D10" s="165" t="s">
        <v>29</v>
      </c>
      <c r="E10" s="16"/>
      <c r="F10" s="18"/>
      <c r="G10" s="9"/>
      <c r="H10" s="20"/>
      <c r="I10" s="31"/>
      <c r="J10" s="31"/>
      <c r="K10" s="31"/>
      <c r="L10" s="32"/>
      <c r="M10" s="29"/>
      <c r="N10" s="13"/>
    </row>
    <row r="11" spans="2:14" ht="13.5" thickTop="1">
      <c r="B11" s="91"/>
      <c r="C11" s="92"/>
      <c r="D11" s="93"/>
      <c r="E11" s="94"/>
      <c r="F11" s="95"/>
      <c r="G11" s="213"/>
      <c r="H11" s="214"/>
      <c r="I11" s="215"/>
      <c r="J11" s="214"/>
      <c r="K11" s="214"/>
      <c r="L11" s="216"/>
      <c r="M11" s="88"/>
      <c r="N11" s="8"/>
    </row>
    <row r="12" spans="2:14" s="40" customFormat="1">
      <c r="B12" s="34" t="s">
        <v>1</v>
      </c>
      <c r="C12" s="35" t="s">
        <v>3</v>
      </c>
      <c r="D12" s="36"/>
      <c r="E12" s="37" t="s">
        <v>4</v>
      </c>
      <c r="F12" s="38" t="s">
        <v>5</v>
      </c>
      <c r="G12" s="211" t="s">
        <v>15</v>
      </c>
      <c r="H12" s="212"/>
      <c r="I12" s="223"/>
      <c r="J12" s="212" t="s">
        <v>16</v>
      </c>
      <c r="K12" s="212"/>
      <c r="L12" s="224"/>
      <c r="M12" s="31" t="s">
        <v>6</v>
      </c>
      <c r="N12" s="39"/>
    </row>
    <row r="13" spans="2:14" s="40" customFormat="1" ht="13.5" thickBot="1">
      <c r="B13" s="98"/>
      <c r="C13" s="41"/>
      <c r="D13" s="42"/>
      <c r="E13" s="41"/>
      <c r="F13" s="43"/>
      <c r="G13" s="98"/>
      <c r="H13" s="96"/>
      <c r="I13" s="104"/>
      <c r="J13" s="96"/>
      <c r="K13" s="96"/>
      <c r="L13" s="97"/>
      <c r="M13" s="31"/>
      <c r="N13" s="44"/>
    </row>
    <row r="14" spans="2:14" s="40" customFormat="1">
      <c r="B14" s="99"/>
      <c r="C14" s="100"/>
      <c r="D14" s="177"/>
      <c r="E14" s="100"/>
      <c r="F14" s="101"/>
      <c r="G14" s="99"/>
      <c r="H14" s="102"/>
      <c r="I14" s="102"/>
      <c r="J14" s="129"/>
      <c r="K14" s="102"/>
      <c r="L14" s="103"/>
      <c r="M14" s="31"/>
      <c r="N14" s="44"/>
    </row>
    <row r="15" spans="2:14" s="40" customFormat="1" ht="15">
      <c r="B15" s="186"/>
      <c r="C15" s="187" t="s">
        <v>71</v>
      </c>
      <c r="D15" s="188"/>
      <c r="E15" s="189"/>
      <c r="F15" s="190"/>
      <c r="G15" s="186"/>
      <c r="H15" s="191"/>
      <c r="I15" s="191"/>
      <c r="J15" s="192"/>
      <c r="K15" s="193">
        <v>26640.54</v>
      </c>
      <c r="L15" s="194"/>
      <c r="M15" s="31"/>
      <c r="N15" s="44"/>
    </row>
    <row r="16" spans="2:14" s="2" customFormat="1" ht="16.5" customHeight="1">
      <c r="B16" s="178">
        <v>1</v>
      </c>
      <c r="C16" s="179" t="s">
        <v>30</v>
      </c>
      <c r="D16" s="180"/>
      <c r="E16" s="181" t="s">
        <v>31</v>
      </c>
      <c r="F16" s="182">
        <v>2</v>
      </c>
      <c r="G16" s="183"/>
      <c r="H16" s="184"/>
      <c r="I16" s="184"/>
      <c r="J16" s="182"/>
      <c r="K16" s="184"/>
      <c r="L16" s="185"/>
      <c r="M16" s="89"/>
      <c r="N16" s="46"/>
    </row>
    <row r="17" spans="2:16" s="2" customFormat="1" ht="16.5" customHeight="1">
      <c r="B17" s="154">
        <v>2</v>
      </c>
      <c r="C17" s="160" t="s">
        <v>32</v>
      </c>
      <c r="D17" s="159"/>
      <c r="E17" s="153" t="s">
        <v>31</v>
      </c>
      <c r="F17" s="157">
        <v>6</v>
      </c>
      <c r="G17" s="156"/>
      <c r="H17" s="157"/>
      <c r="I17" s="158"/>
      <c r="J17" s="155"/>
      <c r="K17" s="157"/>
      <c r="L17" s="117"/>
      <c r="M17" s="90"/>
      <c r="N17" s="46"/>
    </row>
    <row r="18" spans="2:16" s="2" customFormat="1" ht="16.5" customHeight="1">
      <c r="B18" s="154">
        <v>3</v>
      </c>
      <c r="C18" s="160" t="s">
        <v>33</v>
      </c>
      <c r="D18" s="159"/>
      <c r="E18" s="153" t="s">
        <v>31</v>
      </c>
      <c r="F18" s="157">
        <v>1</v>
      </c>
      <c r="G18" s="156"/>
      <c r="H18" s="157"/>
      <c r="I18" s="158"/>
      <c r="J18" s="155"/>
      <c r="K18" s="157"/>
      <c r="L18" s="117"/>
      <c r="M18" s="166" t="s">
        <v>34</v>
      </c>
      <c r="N18" s="46"/>
    </row>
    <row r="19" spans="2:16" s="2" customFormat="1" ht="15.75" customHeight="1">
      <c r="B19" s="154">
        <v>4</v>
      </c>
      <c r="C19" s="160" t="s">
        <v>35</v>
      </c>
      <c r="D19" s="159"/>
      <c r="E19" s="153" t="s">
        <v>31</v>
      </c>
      <c r="F19" s="157">
        <v>1</v>
      </c>
      <c r="G19" s="156"/>
      <c r="H19" s="157"/>
      <c r="I19" s="158"/>
      <c r="J19" s="155"/>
      <c r="K19" s="157"/>
      <c r="L19" s="117"/>
      <c r="M19" s="166" t="s">
        <v>36</v>
      </c>
      <c r="N19" s="46"/>
    </row>
    <row r="20" spans="2:16" s="2" customFormat="1" ht="16.5" customHeight="1">
      <c r="B20" s="154">
        <v>5</v>
      </c>
      <c r="C20" s="160" t="s">
        <v>37</v>
      </c>
      <c r="D20" s="159"/>
      <c r="E20" s="153" t="s">
        <v>31</v>
      </c>
      <c r="F20" s="157">
        <v>4</v>
      </c>
      <c r="G20" s="156"/>
      <c r="H20" s="157"/>
      <c r="I20" s="158"/>
      <c r="J20" s="155"/>
      <c r="K20" s="157"/>
      <c r="L20" s="117"/>
      <c r="M20" s="166" t="s">
        <v>38</v>
      </c>
      <c r="N20" s="46"/>
    </row>
    <row r="21" spans="2:16" s="2" customFormat="1" ht="16.5" customHeight="1">
      <c r="B21" s="154">
        <v>6</v>
      </c>
      <c r="C21" s="160" t="s">
        <v>39</v>
      </c>
      <c r="D21" s="159"/>
      <c r="E21" s="153" t="s">
        <v>31</v>
      </c>
      <c r="F21" s="157">
        <v>1</v>
      </c>
      <c r="G21" s="156"/>
      <c r="H21" s="157"/>
      <c r="I21" s="158"/>
      <c r="J21" s="155"/>
      <c r="K21" s="157"/>
      <c r="L21" s="117"/>
      <c r="M21" s="166" t="s">
        <v>40</v>
      </c>
      <c r="N21" s="46"/>
      <c r="P21" s="108"/>
    </row>
    <row r="22" spans="2:16" s="2" customFormat="1" ht="16.5" customHeight="1">
      <c r="B22" s="154">
        <v>7</v>
      </c>
      <c r="C22" s="160" t="s">
        <v>41</v>
      </c>
      <c r="D22" s="159"/>
      <c r="E22" s="153" t="s">
        <v>31</v>
      </c>
      <c r="F22" s="157">
        <v>1</v>
      </c>
      <c r="G22" s="156"/>
      <c r="H22" s="157"/>
      <c r="I22" s="158"/>
      <c r="J22" s="155"/>
      <c r="K22" s="157"/>
      <c r="L22" s="117"/>
      <c r="M22" s="166" t="s">
        <v>43</v>
      </c>
      <c r="N22" s="46"/>
      <c r="P22" s="108"/>
    </row>
    <row r="23" spans="2:16" s="2" customFormat="1" ht="16.5" customHeight="1">
      <c r="B23" s="154">
        <v>8</v>
      </c>
      <c r="C23" s="160" t="s">
        <v>44</v>
      </c>
      <c r="D23" s="159"/>
      <c r="E23" s="153" t="s">
        <v>31</v>
      </c>
      <c r="F23" s="157">
        <v>40</v>
      </c>
      <c r="G23" s="156"/>
      <c r="H23" s="157"/>
      <c r="I23" s="158"/>
      <c r="J23" s="155"/>
      <c r="K23" s="157"/>
      <c r="L23" s="117"/>
      <c r="M23" s="72"/>
      <c r="N23" s="46"/>
      <c r="P23" s="108"/>
    </row>
    <row r="24" spans="2:16" s="2" customFormat="1" ht="16.5" customHeight="1">
      <c r="B24" s="154">
        <v>9</v>
      </c>
      <c r="C24" s="160" t="s">
        <v>45</v>
      </c>
      <c r="D24" s="159"/>
      <c r="E24" s="153" t="s">
        <v>31</v>
      </c>
      <c r="F24" s="157">
        <v>2</v>
      </c>
      <c r="G24" s="156"/>
      <c r="H24" s="157"/>
      <c r="I24" s="158"/>
      <c r="J24" s="155"/>
      <c r="K24" s="157"/>
      <c r="L24" s="117"/>
      <c r="M24" s="72"/>
      <c r="N24" s="46"/>
      <c r="P24" s="108"/>
    </row>
    <row r="25" spans="2:16" s="2" customFormat="1" ht="16.5" customHeight="1">
      <c r="B25" s="154">
        <v>10</v>
      </c>
      <c r="C25" s="160" t="s">
        <v>46</v>
      </c>
      <c r="D25" s="159"/>
      <c r="E25" s="153" t="s">
        <v>31</v>
      </c>
      <c r="F25" s="157">
        <v>2</v>
      </c>
      <c r="G25" s="156"/>
      <c r="H25" s="157"/>
      <c r="I25" s="158"/>
      <c r="J25" s="155"/>
      <c r="K25" s="157"/>
      <c r="L25" s="117"/>
      <c r="M25" s="72"/>
      <c r="N25" s="46"/>
      <c r="P25" s="108"/>
    </row>
    <row r="26" spans="2:16" s="2" customFormat="1" ht="16.5" customHeight="1">
      <c r="B26" s="154">
        <v>11</v>
      </c>
      <c r="C26" s="160" t="str">
        <f>+[1]MOBILIARIO!$C$28</f>
        <v>SILLON GERENCIAL - CABEZAL ALTO</v>
      </c>
      <c r="D26" s="159"/>
      <c r="E26" s="153" t="str">
        <f>+[1]MOBILIARIO!$K$28</f>
        <v>U</v>
      </c>
      <c r="F26" s="157">
        <f>+[1]MOBILIARIO!$J$28</f>
        <v>2</v>
      </c>
      <c r="G26" s="156"/>
      <c r="H26" s="157"/>
      <c r="I26" s="158"/>
      <c r="J26" s="155"/>
      <c r="K26" s="157"/>
      <c r="L26" s="117"/>
      <c r="M26" s="72"/>
      <c r="N26" s="46"/>
      <c r="P26" s="108"/>
    </row>
    <row r="27" spans="2:16" s="2" customFormat="1" ht="16.5" customHeight="1">
      <c r="B27" s="154">
        <v>12</v>
      </c>
      <c r="C27" s="160" t="s">
        <v>47</v>
      </c>
      <c r="D27" s="159"/>
      <c r="E27" s="153" t="str">
        <f>+[1]MOBILIARIO!$K$30</f>
        <v>U</v>
      </c>
      <c r="F27" s="157">
        <v>8</v>
      </c>
      <c r="G27" s="156"/>
      <c r="H27" s="157"/>
      <c r="I27" s="158"/>
      <c r="J27" s="155"/>
      <c r="K27" s="157"/>
      <c r="L27" s="117"/>
      <c r="M27" s="72"/>
      <c r="N27" s="46"/>
      <c r="P27" s="108"/>
    </row>
    <row r="28" spans="2:16" s="2" customFormat="1" ht="16.5" customHeight="1">
      <c r="B28" s="154">
        <v>13</v>
      </c>
      <c r="C28" s="160" t="s">
        <v>66</v>
      </c>
      <c r="D28" s="159"/>
      <c r="E28" s="153" t="s">
        <v>31</v>
      </c>
      <c r="F28" s="157">
        <v>11</v>
      </c>
      <c r="G28" s="156"/>
      <c r="H28" s="157"/>
      <c r="I28" s="158"/>
      <c r="J28" s="155"/>
      <c r="K28" s="157"/>
      <c r="L28" s="117"/>
      <c r="M28" s="72"/>
      <c r="N28" s="46"/>
      <c r="P28" s="108"/>
    </row>
    <row r="29" spans="2:16" s="2" customFormat="1" ht="16.5" customHeight="1">
      <c r="B29" s="154">
        <v>14</v>
      </c>
      <c r="C29" s="160" t="s">
        <v>49</v>
      </c>
      <c r="D29" s="159"/>
      <c r="E29" s="153" t="s">
        <v>31</v>
      </c>
      <c r="F29" s="157">
        <v>8</v>
      </c>
      <c r="G29" s="156"/>
      <c r="H29" s="157"/>
      <c r="I29" s="158"/>
      <c r="J29" s="155"/>
      <c r="K29" s="157"/>
      <c r="L29" s="117"/>
      <c r="M29" s="72"/>
      <c r="N29" s="46"/>
      <c r="P29" s="108"/>
    </row>
    <row r="30" spans="2:16" s="2" customFormat="1" ht="16.5" customHeight="1">
      <c r="B30" s="154">
        <v>15</v>
      </c>
      <c r="C30" s="160" t="s">
        <v>48</v>
      </c>
      <c r="D30" s="159"/>
      <c r="E30" s="153" t="s">
        <v>31</v>
      </c>
      <c r="F30" s="157">
        <v>6</v>
      </c>
      <c r="G30" s="156"/>
      <c r="H30" s="157"/>
      <c r="I30" s="158"/>
      <c r="J30" s="155"/>
      <c r="K30" s="157"/>
      <c r="L30" s="117"/>
      <c r="M30" s="72"/>
      <c r="N30" s="46"/>
      <c r="P30" s="108"/>
    </row>
    <row r="31" spans="2:16" s="2" customFormat="1" ht="16.5" customHeight="1">
      <c r="B31" s="154">
        <v>16</v>
      </c>
      <c r="C31" s="160" t="str">
        <f>+[1]MOBILIARIO!$C$32</f>
        <v>MESA DE REUNIONES</v>
      </c>
      <c r="D31" s="159"/>
      <c r="E31" s="153" t="str">
        <f>+[1]MOBILIARIO!$K$32</f>
        <v>U</v>
      </c>
      <c r="F31" s="157">
        <f>+[1]MOBILIARIO!$J$32</f>
        <v>1</v>
      </c>
      <c r="G31" s="156"/>
      <c r="H31" s="157"/>
      <c r="I31" s="158"/>
      <c r="J31" s="155"/>
      <c r="K31" s="157"/>
      <c r="L31" s="117"/>
      <c r="M31" s="166" t="s">
        <v>50</v>
      </c>
      <c r="N31" s="46"/>
      <c r="P31" s="108"/>
    </row>
    <row r="32" spans="2:16" s="2" customFormat="1" ht="16.5" customHeight="1">
      <c r="B32" s="154">
        <v>17</v>
      </c>
      <c r="C32" s="160" t="s">
        <v>51</v>
      </c>
      <c r="D32" s="159"/>
      <c r="E32" s="153" t="str">
        <f>+[1]MOBILIARIO!$K$33</f>
        <v>U</v>
      </c>
      <c r="F32" s="157">
        <f>+[1]MOBILIARIO!$J$33</f>
        <v>3</v>
      </c>
      <c r="G32" s="156"/>
      <c r="H32" s="157"/>
      <c r="I32" s="158"/>
      <c r="J32" s="155"/>
      <c r="K32" s="157"/>
      <c r="L32" s="117"/>
      <c r="M32" s="166" t="s">
        <v>52</v>
      </c>
      <c r="N32" s="46"/>
      <c r="P32" s="108"/>
    </row>
    <row r="33" spans="2:24" s="2" customFormat="1" ht="16.5" customHeight="1">
      <c r="B33" s="154">
        <v>18</v>
      </c>
      <c r="C33" s="160" t="str">
        <f>+[1]MOBILIARIO!$C$34</f>
        <v>CREDENZA</v>
      </c>
      <c r="D33" s="159"/>
      <c r="E33" s="153" t="str">
        <f>+[1]MOBILIARIO!$K$34</f>
        <v>U</v>
      </c>
      <c r="F33" s="157">
        <v>2</v>
      </c>
      <c r="G33" s="156"/>
      <c r="H33" s="157"/>
      <c r="I33" s="158"/>
      <c r="J33" s="155"/>
      <c r="K33" s="157"/>
      <c r="L33" s="117"/>
      <c r="M33" s="166" t="s">
        <v>53</v>
      </c>
      <c r="N33" s="46"/>
      <c r="P33" s="108"/>
    </row>
    <row r="34" spans="2:24" s="2" customFormat="1" ht="16.5" customHeight="1">
      <c r="B34" s="154">
        <v>19</v>
      </c>
      <c r="C34" s="160" t="s">
        <v>54</v>
      </c>
      <c r="D34" s="159"/>
      <c r="E34" s="153" t="str">
        <f>+[1]MOBILIARIO!$K$35</f>
        <v>U</v>
      </c>
      <c r="F34" s="157">
        <v>2</v>
      </c>
      <c r="G34" s="156"/>
      <c r="H34" s="157"/>
      <c r="I34" s="158"/>
      <c r="J34" s="155"/>
      <c r="K34" s="157"/>
      <c r="L34" s="117"/>
      <c r="M34" s="166" t="s">
        <v>67</v>
      </c>
      <c r="N34" s="46"/>
      <c r="P34" s="108"/>
    </row>
    <row r="35" spans="2:24" s="2" customFormat="1" ht="16.5" customHeight="1">
      <c r="B35" s="154">
        <v>20</v>
      </c>
      <c r="C35" s="160" t="s">
        <v>55</v>
      </c>
      <c r="D35" s="159"/>
      <c r="E35" s="153" t="s">
        <v>31</v>
      </c>
      <c r="F35" s="157">
        <v>5</v>
      </c>
      <c r="G35" s="156"/>
      <c r="H35" s="157"/>
      <c r="I35" s="158"/>
      <c r="J35" s="155"/>
      <c r="K35" s="157"/>
      <c r="L35" s="117"/>
      <c r="M35" s="166" t="s">
        <v>56</v>
      </c>
      <c r="N35" s="46"/>
      <c r="P35" s="108"/>
    </row>
    <row r="36" spans="2:24" s="2" customFormat="1" ht="16.5" customHeight="1">
      <c r="B36" s="154">
        <v>21</v>
      </c>
      <c r="C36" s="160" t="s">
        <v>54</v>
      </c>
      <c r="D36" s="159"/>
      <c r="E36" s="153" t="s">
        <v>31</v>
      </c>
      <c r="F36" s="157">
        <v>3</v>
      </c>
      <c r="G36" s="156"/>
      <c r="H36" s="157"/>
      <c r="I36" s="158"/>
      <c r="J36" s="155"/>
      <c r="K36" s="157"/>
      <c r="L36" s="117"/>
      <c r="M36" s="166" t="s">
        <v>67</v>
      </c>
      <c r="N36" s="46"/>
      <c r="P36" s="108"/>
    </row>
    <row r="37" spans="2:24" s="2" customFormat="1" ht="16.5" customHeight="1">
      <c r="B37" s="154">
        <v>22</v>
      </c>
      <c r="C37" s="160" t="s">
        <v>59</v>
      </c>
      <c r="D37" s="159"/>
      <c r="E37" s="153" t="s">
        <v>23</v>
      </c>
      <c r="F37" s="157">
        <v>8.1</v>
      </c>
      <c r="G37" s="156"/>
      <c r="H37" s="157"/>
      <c r="I37" s="158"/>
      <c r="J37" s="155"/>
      <c r="K37" s="157"/>
      <c r="L37" s="117"/>
      <c r="M37" s="171" t="s">
        <v>60</v>
      </c>
      <c r="N37" s="172" t="s">
        <v>68</v>
      </c>
    </row>
    <row r="38" spans="2:24" s="2" customFormat="1" ht="16.5" hidden="1" customHeight="1">
      <c r="B38" s="154">
        <v>24</v>
      </c>
      <c r="C38" s="160"/>
      <c r="D38" s="159"/>
      <c r="E38" s="153"/>
      <c r="F38" s="157"/>
      <c r="G38" s="156"/>
      <c r="H38" s="157"/>
      <c r="I38" s="158"/>
      <c r="J38" s="155"/>
      <c r="K38" s="157"/>
      <c r="L38" s="117">
        <f>+F38*I38</f>
        <v>0</v>
      </c>
      <c r="M38" s="173"/>
      <c r="N38" s="46"/>
    </row>
    <row r="39" spans="2:24" s="2" customFormat="1" ht="16.5" customHeight="1">
      <c r="B39" s="154">
        <v>23</v>
      </c>
      <c r="C39" s="160" t="s">
        <v>59</v>
      </c>
      <c r="D39" s="159"/>
      <c r="E39" s="153" t="s">
        <v>23</v>
      </c>
      <c r="F39" s="157">
        <v>4.0999999999999996</v>
      </c>
      <c r="G39" s="156"/>
      <c r="H39" s="157"/>
      <c r="I39" s="158"/>
      <c r="J39" s="155"/>
      <c r="K39" s="157"/>
      <c r="L39" s="117"/>
      <c r="M39" s="174" t="s">
        <v>61</v>
      </c>
      <c r="N39" s="169" t="s">
        <v>69</v>
      </c>
    </row>
    <row r="40" spans="2:24" s="2" customFormat="1" ht="16.5" customHeight="1">
      <c r="B40" s="154">
        <v>24</v>
      </c>
      <c r="C40" s="160" t="s">
        <v>59</v>
      </c>
      <c r="D40" s="159"/>
      <c r="E40" s="153" t="s">
        <v>23</v>
      </c>
      <c r="F40" s="157">
        <v>74.260000000000005</v>
      </c>
      <c r="G40" s="156"/>
      <c r="H40" s="157"/>
      <c r="I40" s="158"/>
      <c r="J40" s="155"/>
      <c r="K40" s="157"/>
      <c r="L40" s="117"/>
      <c r="M40" s="175" t="s">
        <v>62</v>
      </c>
      <c r="N40" s="176" t="s">
        <v>70</v>
      </c>
    </row>
    <row r="41" spans="2:24" s="2" customFormat="1" ht="16.5" customHeight="1">
      <c r="B41" s="154">
        <v>25</v>
      </c>
      <c r="C41" s="160" t="s">
        <v>63</v>
      </c>
      <c r="D41" s="159"/>
      <c r="E41" s="153" t="s">
        <v>31</v>
      </c>
      <c r="F41" s="157">
        <v>1</v>
      </c>
      <c r="G41" s="156"/>
      <c r="H41" s="157"/>
      <c r="I41" s="158"/>
      <c r="J41" s="155"/>
      <c r="K41" s="157"/>
      <c r="L41" s="117"/>
      <c r="M41" s="89" t="s">
        <v>42</v>
      </c>
      <c r="N41" s="169" t="s">
        <v>64</v>
      </c>
      <c r="O41" s="137"/>
      <c r="P41" s="137"/>
      <c r="Q41" s="137"/>
      <c r="R41" s="137"/>
      <c r="S41" s="137"/>
      <c r="T41" s="137"/>
      <c r="U41" s="137"/>
      <c r="V41" s="137"/>
      <c r="W41" s="137"/>
      <c r="X41" s="137"/>
    </row>
    <row r="42" spans="2:24" ht="15.75" customHeight="1">
      <c r="B42" s="115"/>
      <c r="C42" s="161"/>
      <c r="D42" s="162"/>
      <c r="E42" s="119"/>
      <c r="F42" s="118"/>
      <c r="G42" s="125"/>
      <c r="H42" s="133"/>
      <c r="I42" s="134"/>
      <c r="J42" s="135"/>
      <c r="K42" s="170"/>
      <c r="L42" s="117"/>
      <c r="M42" s="20"/>
      <c r="N42" s="13"/>
      <c r="O42" s="29"/>
      <c r="P42" s="64"/>
      <c r="Q42" s="71"/>
      <c r="R42" s="47"/>
      <c r="S42" s="47"/>
      <c r="T42" s="47"/>
      <c r="U42" s="47"/>
      <c r="V42" s="47"/>
      <c r="W42" s="47"/>
      <c r="X42" s="47"/>
    </row>
    <row r="43" spans="2:24" ht="15.75" customHeight="1">
      <c r="B43" s="115"/>
      <c r="C43" s="161"/>
      <c r="D43" s="162"/>
      <c r="E43" s="119"/>
      <c r="F43" s="118"/>
      <c r="G43" s="125"/>
      <c r="H43" s="127"/>
      <c r="I43" s="116"/>
      <c r="J43" s="130"/>
      <c r="K43" s="114"/>
      <c r="L43" s="117"/>
      <c r="M43" s="63" t="s">
        <v>72</v>
      </c>
      <c r="N43" s="13"/>
      <c r="O43" s="29"/>
      <c r="P43" s="64"/>
      <c r="Q43" s="71"/>
      <c r="R43" s="47"/>
      <c r="S43" s="47"/>
      <c r="T43" s="47"/>
      <c r="U43" s="47"/>
      <c r="V43" s="47"/>
      <c r="W43" s="47"/>
      <c r="X43" s="47"/>
    </row>
    <row r="44" spans="2:24" ht="13.5" thickBot="1">
      <c r="B44" s="120"/>
      <c r="C44" s="163"/>
      <c r="D44" s="164"/>
      <c r="E44" s="121"/>
      <c r="F44" s="122"/>
      <c r="G44" s="126"/>
      <c r="H44" s="128"/>
      <c r="I44" s="123"/>
      <c r="J44" s="131"/>
      <c r="K44" s="132"/>
      <c r="L44" s="124"/>
      <c r="M44" s="20"/>
      <c r="N44" s="13"/>
      <c r="O44" s="136"/>
      <c r="P44" s="136"/>
      <c r="Q44" s="136"/>
      <c r="R44" s="136"/>
      <c r="S44" s="136"/>
      <c r="T44" s="136"/>
      <c r="U44" s="136"/>
      <c r="V44" s="136"/>
      <c r="W44" s="136"/>
      <c r="X44" s="136"/>
    </row>
    <row r="45" spans="2:24" ht="13.5" customHeight="1" thickTop="1">
      <c r="B45" s="3"/>
      <c r="C45" s="138"/>
      <c r="D45" s="139"/>
      <c r="E45" s="20"/>
      <c r="F45" s="20"/>
      <c r="G45" s="49"/>
      <c r="H45" s="49"/>
      <c r="I45" s="49"/>
      <c r="J45" s="49"/>
      <c r="K45" s="49"/>
      <c r="L45" s="50"/>
      <c r="M45" s="9"/>
      <c r="N45" s="30"/>
    </row>
    <row r="46" spans="2:24" ht="12.75" customHeight="1">
      <c r="B46" s="78"/>
      <c r="C46" s="51" t="s">
        <v>7</v>
      </c>
      <c r="D46" s="52"/>
      <c r="E46" s="207" t="s">
        <v>8</v>
      </c>
      <c r="F46" s="208"/>
      <c r="G46" s="109"/>
      <c r="H46" s="110"/>
      <c r="I46" s="111"/>
      <c r="J46" s="217">
        <f>SUM(K15:L44)</f>
        <v>26640.54</v>
      </c>
      <c r="K46" s="218"/>
      <c r="L46" s="219"/>
      <c r="M46" s="197"/>
      <c r="N46" s="198"/>
    </row>
    <row r="47" spans="2:24" ht="13.5" customHeight="1">
      <c r="B47" s="78"/>
      <c r="C47" s="63"/>
      <c r="D47" s="52"/>
      <c r="E47" s="195"/>
      <c r="F47" s="196"/>
      <c r="G47" s="53"/>
      <c r="H47" s="112"/>
      <c r="I47" s="113"/>
      <c r="J47" s="220"/>
      <c r="K47" s="221"/>
      <c r="L47" s="222"/>
      <c r="M47" s="9"/>
      <c r="N47" s="48"/>
    </row>
    <row r="48" spans="2:24" ht="7.5" customHeight="1">
      <c r="B48" s="78"/>
      <c r="C48" s="63"/>
      <c r="D48" s="52"/>
      <c r="E48" s="54"/>
      <c r="F48" s="55"/>
      <c r="G48" s="56"/>
      <c r="H48" s="56"/>
      <c r="I48" s="56"/>
      <c r="J48" s="56"/>
      <c r="K48" s="56"/>
      <c r="L48" s="56"/>
      <c r="M48" s="9"/>
      <c r="N48" s="13"/>
    </row>
    <row r="49" spans="2:14">
      <c r="B49" s="78"/>
      <c r="C49" s="63" t="s">
        <v>65</v>
      </c>
      <c r="D49" s="52"/>
      <c r="E49" s="54"/>
      <c r="F49" s="57"/>
      <c r="G49" s="57"/>
      <c r="H49" s="57"/>
      <c r="I49" s="58"/>
      <c r="J49" s="58"/>
      <c r="K49" s="58"/>
      <c r="L49" s="59"/>
      <c r="M49" s="9"/>
      <c r="N49" s="13"/>
    </row>
    <row r="50" spans="2:14" ht="13.5" thickBot="1">
      <c r="B50" s="78"/>
      <c r="C50" s="140"/>
      <c r="D50" s="141"/>
      <c r="E50" s="199" t="s">
        <v>9</v>
      </c>
      <c r="F50" s="200"/>
      <c r="G50" s="60"/>
      <c r="H50" s="61"/>
      <c r="I50" s="61"/>
      <c r="J50" s="61"/>
      <c r="K50" s="61"/>
      <c r="L50" s="56"/>
      <c r="M50" s="9"/>
      <c r="N50" s="13"/>
    </row>
    <row r="51" spans="2:14" ht="13.5" thickTop="1">
      <c r="B51" s="78"/>
      <c r="C51" s="51" t="s">
        <v>2</v>
      </c>
      <c r="D51" s="167">
        <v>39659</v>
      </c>
      <c r="E51" s="62"/>
      <c r="F51" s="63"/>
      <c r="G51" s="64"/>
      <c r="H51" s="64"/>
      <c r="I51" s="64"/>
      <c r="J51" s="64"/>
      <c r="K51" s="64"/>
      <c r="L51" s="65"/>
      <c r="M51" s="201"/>
      <c r="N51" s="202"/>
    </row>
    <row r="52" spans="2:14">
      <c r="B52" s="78"/>
      <c r="C52" s="63"/>
      <c r="D52" s="52"/>
      <c r="E52" s="203" t="s">
        <v>11</v>
      </c>
      <c r="F52" s="204"/>
      <c r="G52" s="66"/>
      <c r="H52" s="66"/>
      <c r="I52" s="67"/>
      <c r="J52" s="67"/>
      <c r="K52" s="67"/>
      <c r="L52" s="68"/>
      <c r="M52" s="205" t="s">
        <v>22</v>
      </c>
      <c r="N52" s="206"/>
    </row>
    <row r="53" spans="2:14">
      <c r="B53" s="78"/>
      <c r="C53" s="51" t="s">
        <v>57</v>
      </c>
      <c r="D53" s="52"/>
      <c r="E53" s="33"/>
      <c r="F53" s="69"/>
      <c r="G53" s="70"/>
      <c r="H53" s="70"/>
      <c r="I53" s="71"/>
      <c r="J53" s="71"/>
      <c r="K53" s="71"/>
      <c r="L53" s="72"/>
      <c r="M53" s="78"/>
      <c r="N53" s="52"/>
    </row>
    <row r="54" spans="2:14">
      <c r="B54" s="78"/>
      <c r="C54" s="51"/>
      <c r="D54" s="52"/>
      <c r="E54" s="73"/>
      <c r="F54" s="74"/>
      <c r="G54" s="75"/>
      <c r="H54" s="75"/>
      <c r="I54" s="76"/>
      <c r="J54" s="76"/>
      <c r="K54" s="76"/>
      <c r="L54" s="77"/>
      <c r="M54" s="143" t="s">
        <v>24</v>
      </c>
      <c r="N54" s="144"/>
    </row>
    <row r="55" spans="2:14" s="40" customFormat="1" ht="13.5" thickBot="1">
      <c r="B55" s="78"/>
      <c r="C55" s="63"/>
      <c r="D55" s="52"/>
      <c r="E55" s="62"/>
      <c r="F55" s="63"/>
      <c r="G55" s="63"/>
      <c r="H55" s="63"/>
      <c r="I55" s="63"/>
      <c r="J55" s="63"/>
      <c r="K55" s="63"/>
      <c r="L55" s="45"/>
      <c r="M55" s="145" t="s">
        <v>25</v>
      </c>
      <c r="N55" s="144"/>
    </row>
    <row r="56" spans="2:14" s="40" customFormat="1" ht="13.5" thickTop="1">
      <c r="B56" s="78"/>
      <c r="C56" s="63" t="s">
        <v>58</v>
      </c>
      <c r="D56" s="52"/>
      <c r="E56" s="79" t="s">
        <v>10</v>
      </c>
      <c r="F56" s="80"/>
      <c r="G56" s="80"/>
      <c r="H56" s="80"/>
      <c r="I56" s="80"/>
      <c r="J56" s="80"/>
      <c r="K56" s="80"/>
      <c r="L56" s="81"/>
      <c r="M56" s="146"/>
      <c r="N56" s="147"/>
    </row>
    <row r="57" spans="2:14">
      <c r="B57" s="78"/>
      <c r="C57" s="63"/>
      <c r="D57" s="52"/>
      <c r="E57" s="64"/>
      <c r="F57" s="64"/>
      <c r="G57" s="64"/>
      <c r="H57" s="64"/>
      <c r="I57" s="64"/>
      <c r="J57" s="64"/>
      <c r="K57" s="64"/>
      <c r="L57" s="65"/>
      <c r="M57" s="78"/>
      <c r="N57" s="148"/>
    </row>
    <row r="58" spans="2:14" s="83" customFormat="1">
      <c r="B58" s="78"/>
      <c r="C58" s="142"/>
      <c r="D58" s="82"/>
      <c r="E58" s="29"/>
      <c r="F58" s="64"/>
      <c r="G58" s="64"/>
      <c r="H58" s="64"/>
      <c r="I58" s="64"/>
      <c r="J58" s="64"/>
      <c r="K58" s="64"/>
      <c r="L58" s="65"/>
      <c r="M58" s="149"/>
      <c r="N58" s="150"/>
    </row>
    <row r="59" spans="2:14" s="83" customFormat="1">
      <c r="B59" s="78"/>
      <c r="C59" s="51" t="s">
        <v>13</v>
      </c>
      <c r="D59" s="167">
        <v>39659</v>
      </c>
      <c r="E59" s="29"/>
      <c r="F59" s="64"/>
      <c r="G59" s="64"/>
      <c r="H59" s="64"/>
      <c r="I59" s="64"/>
      <c r="J59" s="64"/>
      <c r="K59" s="64"/>
      <c r="L59" s="65"/>
      <c r="M59" s="168" t="s">
        <v>2</v>
      </c>
      <c r="N59" s="167">
        <v>39659</v>
      </c>
    </row>
    <row r="60" spans="2:14" ht="13.5" thickBot="1">
      <c r="B60" s="84"/>
      <c r="C60" s="85"/>
      <c r="D60" s="86"/>
      <c r="E60" s="85"/>
      <c r="F60" s="85"/>
      <c r="G60" s="85"/>
      <c r="H60" s="85"/>
      <c r="I60" s="85"/>
      <c r="J60" s="85"/>
      <c r="K60" s="85"/>
      <c r="L60" s="87"/>
      <c r="M60" s="151"/>
      <c r="N60" s="152"/>
    </row>
    <row r="61" spans="2:14" ht="13.5" thickTop="1">
      <c r="C61" s="136"/>
      <c r="D61" s="136"/>
      <c r="E61" s="136"/>
      <c r="F61" s="136"/>
      <c r="G61" s="136"/>
      <c r="H61" s="136"/>
      <c r="I61" s="136"/>
      <c r="J61" s="136"/>
      <c r="K61" s="136"/>
      <c r="L61" s="137"/>
      <c r="M61" s="136"/>
      <c r="N61" s="136"/>
    </row>
    <row r="62" spans="2:14">
      <c r="C62" s="136"/>
      <c r="D62" s="136"/>
      <c r="E62" s="136"/>
      <c r="F62" s="136"/>
      <c r="G62" s="136"/>
      <c r="H62" s="136"/>
      <c r="I62" s="136"/>
      <c r="J62" s="136"/>
      <c r="K62" s="136"/>
      <c r="L62" s="137"/>
      <c r="M62" s="136"/>
      <c r="N62" s="136"/>
    </row>
    <row r="63" spans="2:14">
      <c r="C63" s="136"/>
      <c r="D63" s="136"/>
      <c r="E63" s="136"/>
      <c r="F63" s="136"/>
      <c r="G63" s="136"/>
      <c r="H63" s="136"/>
      <c r="I63" s="136"/>
      <c r="J63" s="136"/>
      <c r="K63" s="136"/>
      <c r="L63" s="137"/>
      <c r="M63" s="136"/>
      <c r="N63" s="136"/>
    </row>
  </sheetData>
  <mergeCells count="15">
    <mergeCell ref="E50:F50"/>
    <mergeCell ref="G12:I12"/>
    <mergeCell ref="J12:L12"/>
    <mergeCell ref="E52:F52"/>
    <mergeCell ref="M52:N52"/>
    <mergeCell ref="M51:N51"/>
    <mergeCell ref="D3:L3"/>
    <mergeCell ref="D4:L4"/>
    <mergeCell ref="J46:L47"/>
    <mergeCell ref="M46:N46"/>
    <mergeCell ref="E47:F47"/>
    <mergeCell ref="D5:L5"/>
    <mergeCell ref="G11:I11"/>
    <mergeCell ref="J11:L11"/>
    <mergeCell ref="E46:F46"/>
  </mergeCells>
  <phoneticPr fontId="0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65" orientation="landscape" horizontalDpi="4294967294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MOBILIARIO</vt:lpstr>
      <vt:lpstr>MOBILIARIO!Área_de_impresión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FAIDUTTI</dc:creator>
  <cp:lastModifiedBy>fhernandez</cp:lastModifiedBy>
  <cp:lastPrinted>2008-09-24T15:47:52Z</cp:lastPrinted>
  <dcterms:created xsi:type="dcterms:W3CDTF">2000-10-17T17:39:17Z</dcterms:created>
  <dcterms:modified xsi:type="dcterms:W3CDTF">2008-09-24T20:58:00Z</dcterms:modified>
</cp:coreProperties>
</file>