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8855" windowHeight="12750"/>
  </bookViews>
  <sheets>
    <sheet name="Hoja1" sheetId="1" r:id="rId1"/>
    <sheet name="Hoja2" sheetId="2" r:id="rId2"/>
    <sheet name="Hoja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C54" i="1"/>
  <c r="C52"/>
  <c r="C51"/>
  <c r="F50"/>
  <c r="C50"/>
  <c r="C49"/>
  <c r="C43"/>
  <c r="C42"/>
  <c r="C41"/>
  <c r="F40"/>
  <c r="C40"/>
  <c r="F39"/>
  <c r="C39"/>
  <c r="C38"/>
  <c r="F37"/>
  <c r="C37"/>
  <c r="F36"/>
  <c r="C36"/>
  <c r="F35"/>
  <c r="C35"/>
  <c r="F34"/>
  <c r="C34"/>
  <c r="F33"/>
  <c r="C33"/>
  <c r="C32"/>
  <c r="C31"/>
  <c r="F30"/>
  <c r="C30"/>
  <c r="C29"/>
  <c r="C28"/>
  <c r="C27"/>
  <c r="C26"/>
  <c r="C25"/>
  <c r="C24"/>
  <c r="F23"/>
  <c r="F22"/>
  <c r="F21"/>
  <c r="C21"/>
  <c r="C20"/>
  <c r="C18"/>
  <c r="F17"/>
  <c r="F16"/>
  <c r="C16"/>
  <c r="C15"/>
  <c r="I8"/>
</calcChain>
</file>

<file path=xl/sharedStrings.xml><?xml version="1.0" encoding="utf-8"?>
<sst xmlns="http://schemas.openxmlformats.org/spreadsheetml/2006/main" count="74" uniqueCount="46">
  <si>
    <t>PRESUPUESTO REFERENCIAL DE OBRA</t>
  </si>
  <si>
    <t>HOJA</t>
  </si>
  <si>
    <t>DIRECCION ADMINISTRATIVA Y SERVICIOS</t>
  </si>
  <si>
    <t>No. 1</t>
  </si>
  <si>
    <t>DEPARTAMENTO ADMINISTRATIVO</t>
  </si>
  <si>
    <t xml:space="preserve">OBRA:   </t>
  </si>
  <si>
    <t>REMODELACIÓN DE LA CAFETERÍA</t>
  </si>
  <si>
    <t xml:space="preserve">LUGAR:    </t>
  </si>
  <si>
    <t xml:space="preserve"> ANTECEDENTES: </t>
  </si>
  <si>
    <t xml:space="preserve">                </t>
  </si>
  <si>
    <t>PRECIO UNITARIO</t>
  </si>
  <si>
    <t>PRECIO TOTAL</t>
  </si>
  <si>
    <t>No.</t>
  </si>
  <si>
    <t>DESCRIPCION</t>
  </si>
  <si>
    <t>UNIDAD</t>
  </si>
  <si>
    <t>CANTIDAD</t>
  </si>
  <si>
    <t>OBSERVACIONES:</t>
  </si>
  <si>
    <t>M2</t>
  </si>
  <si>
    <t>ML</t>
  </si>
  <si>
    <t>CONTRAPISO (CUARTOS FRIOS)</t>
  </si>
  <si>
    <t>U</t>
  </si>
  <si>
    <t>PIEZAS SANITARIAS</t>
  </si>
  <si>
    <t>INODORO CENTURY INCLUYE ACCESORIOS</t>
  </si>
  <si>
    <t>LAVABO OAKBROOK INCLUYE ACCESORIOS</t>
  </si>
  <si>
    <t>URINARIO COLBY INCLUYE ACCESORIOS</t>
  </si>
  <si>
    <t>DUCHAS INCLUYE ACCESORIOS</t>
  </si>
  <si>
    <t xml:space="preserve">LIMPIEZA </t>
  </si>
  <si>
    <t>ESTUDIO REALIZADO POR:</t>
  </si>
  <si>
    <t>VALOR TOTAL:</t>
  </si>
  <si>
    <t>ARQ. FERNANDO VINUEZA POSSO</t>
  </si>
  <si>
    <t>PLAZO ENTREGA:</t>
  </si>
  <si>
    <t>30 DIAS</t>
  </si>
  <si>
    <t>FECHA:</t>
  </si>
  <si>
    <t>FORMA DE PAGO:</t>
  </si>
  <si>
    <t>AUTORIZADO POR:</t>
  </si>
  <si>
    <t>APROBADO POR:</t>
  </si>
  <si>
    <t>LIC. EDISON ROSERO CHAVEZ</t>
  </si>
  <si>
    <t>ARQ. EDMUNDO RIVERA VALENCIA</t>
  </si>
  <si>
    <t>DIRECTOR ADMINISTRATIVO Y SERVICIOS</t>
  </si>
  <si>
    <t>RECOMENDACIONES:</t>
  </si>
  <si>
    <t xml:space="preserve">FECHA: </t>
  </si>
  <si>
    <t>70% ANTICIPO Y 30% CONTRA ENTREGA</t>
  </si>
  <si>
    <t xml:space="preserve">CERÁMICA IMPORTADA PARA PARED </t>
  </si>
  <si>
    <t>CERÁMICA EN AREA DE BAÑOS Y ASEO</t>
  </si>
  <si>
    <t>CERÁMICA IMPORTADA</t>
  </si>
  <si>
    <t>62,261,55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</si>
</sst>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[$-300A]d&quot; de &quot;mmmm&quot; de &quot;yyyy;@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33"/>
      <name val="Arial"/>
      <family val="2"/>
    </font>
    <font>
      <sz val="10"/>
      <name val="Arial Black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i/>
      <sz val="10"/>
      <name val="Arial"/>
      <family val="2"/>
    </font>
    <font>
      <b/>
      <sz val="14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8">
    <xf numFmtId="0" fontId="0" fillId="0" borderId="0" xfId="0"/>
    <xf numFmtId="0" fontId="2" fillId="0" borderId="0" xfId="0" applyFont="1" applyProtection="1"/>
    <xf numFmtId="4" fontId="2" fillId="0" borderId="0" xfId="0" applyNumberFormat="1" applyFont="1" applyProtection="1"/>
    <xf numFmtId="0" fontId="2" fillId="0" borderId="1" xfId="0" applyFont="1" applyFill="1" applyBorder="1" applyProtection="1"/>
    <xf numFmtId="0" fontId="3" fillId="0" borderId="2" xfId="0" applyFont="1" applyFill="1" applyBorder="1" applyProtection="1"/>
    <xf numFmtId="0" fontId="2" fillId="0" borderId="3" xfId="0" applyFont="1" applyFill="1" applyBorder="1" applyProtection="1"/>
    <xf numFmtId="4" fontId="2" fillId="0" borderId="3" xfId="0" applyNumberFormat="1" applyFont="1" applyFill="1" applyBorder="1" applyProtection="1"/>
    <xf numFmtId="0" fontId="2" fillId="0" borderId="2" xfId="0" applyFont="1" applyFill="1" applyBorder="1" applyProtection="1"/>
    <xf numFmtId="0" fontId="2" fillId="0" borderId="4" xfId="0" applyFont="1" applyFill="1" applyBorder="1" applyProtection="1"/>
    <xf numFmtId="0" fontId="3" fillId="0" borderId="5" xfId="0" applyFont="1" applyFill="1" applyBorder="1" applyProtection="1"/>
    <xf numFmtId="0" fontId="2" fillId="0" borderId="5" xfId="0" applyFont="1" applyFill="1" applyBorder="1" applyProtection="1"/>
    <xf numFmtId="0" fontId="2" fillId="0" borderId="6" xfId="0" applyFont="1" applyFill="1" applyBorder="1" applyProtection="1"/>
    <xf numFmtId="0" fontId="3" fillId="0" borderId="7" xfId="0" applyFont="1" applyFill="1" applyBorder="1" applyProtection="1"/>
    <xf numFmtId="0" fontId="2" fillId="0" borderId="8" xfId="0" applyFont="1" applyFill="1" applyBorder="1" applyProtection="1"/>
    <xf numFmtId="4" fontId="2" fillId="0" borderId="8" xfId="0" applyNumberFormat="1" applyFont="1" applyFill="1" applyBorder="1" applyProtection="1"/>
    <xf numFmtId="0" fontId="2" fillId="0" borderId="7" xfId="0" applyFont="1" applyFill="1" applyBorder="1" applyProtection="1"/>
    <xf numFmtId="0" fontId="3" fillId="0" borderId="3" xfId="0" applyFont="1" applyFill="1" applyBorder="1" applyProtection="1"/>
    <xf numFmtId="0" fontId="2" fillId="0" borderId="0" xfId="0" applyFont="1" applyFill="1" applyBorder="1" applyProtection="1"/>
    <xf numFmtId="4" fontId="2" fillId="0" borderId="0" xfId="0" applyNumberFormat="1" applyFont="1" applyFill="1" applyBorder="1" applyProtection="1"/>
    <xf numFmtId="0" fontId="6" fillId="0" borderId="0" xfId="0" applyFont="1" applyFill="1" applyBorder="1" applyProtection="1"/>
    <xf numFmtId="0" fontId="7" fillId="0" borderId="0" xfId="0" applyFont="1" applyFill="1" applyBorder="1" applyProtection="1"/>
    <xf numFmtId="0" fontId="7" fillId="0" borderId="5" xfId="0" applyFont="1" applyFill="1" applyBorder="1" applyProtection="1"/>
    <xf numFmtId="0" fontId="5" fillId="0" borderId="4" xfId="0" applyFont="1" applyFill="1" applyBorder="1" applyAlignment="1" applyProtection="1"/>
    <xf numFmtId="0" fontId="5" fillId="0" borderId="0" xfId="0" applyFont="1" applyFill="1" applyBorder="1" applyAlignment="1" applyProtection="1"/>
    <xf numFmtId="0" fontId="5" fillId="0" borderId="5" xfId="0" applyFont="1" applyFill="1" applyBorder="1" applyAlignment="1" applyProtection="1"/>
    <xf numFmtId="0" fontId="5" fillId="0" borderId="4" xfId="0" applyFont="1" applyFill="1" applyBorder="1" applyProtection="1"/>
    <xf numFmtId="0" fontId="5" fillId="0" borderId="4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</xf>
    <xf numFmtId="4" fontId="5" fillId="0" borderId="0" xfId="0" applyNumberFormat="1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centerContinuous"/>
    </xf>
    <xf numFmtId="4" fontId="5" fillId="0" borderId="0" xfId="0" applyNumberFormat="1" applyFont="1" applyFill="1" applyBorder="1" applyAlignment="1" applyProtection="1">
      <alignment horizontal="centerContinuous"/>
    </xf>
    <xf numFmtId="0" fontId="5" fillId="0" borderId="1" xfId="0" applyFont="1" applyFill="1" applyBorder="1" applyAlignment="1" applyProtection="1">
      <alignment horizontal="center"/>
    </xf>
    <xf numFmtId="0" fontId="2" fillId="0" borderId="9" xfId="0" applyFont="1" applyFill="1" applyBorder="1" applyAlignment="1" applyProtection="1">
      <alignment horizontal="centerContinuous"/>
    </xf>
    <xf numFmtId="0" fontId="2" fillId="0" borderId="10" xfId="0" applyFont="1" applyFill="1" applyBorder="1" applyAlignment="1" applyProtection="1">
      <alignment horizontal="centerContinuous"/>
    </xf>
    <xf numFmtId="0" fontId="2" fillId="0" borderId="11" xfId="0" applyFont="1" applyFill="1" applyBorder="1" applyProtection="1"/>
    <xf numFmtId="0" fontId="2" fillId="0" borderId="9" xfId="0" applyFont="1" applyFill="1" applyBorder="1" applyProtection="1"/>
    <xf numFmtId="0" fontId="5" fillId="0" borderId="1" xfId="0" applyFont="1" applyFill="1" applyBorder="1" applyProtection="1"/>
    <xf numFmtId="0" fontId="5" fillId="0" borderId="12" xfId="0" applyFont="1" applyFill="1" applyBorder="1" applyAlignment="1" applyProtection="1">
      <alignment horizontal="center"/>
    </xf>
    <xf numFmtId="0" fontId="5" fillId="0" borderId="13" xfId="0" applyFont="1" applyFill="1" applyBorder="1" applyAlignment="1" applyProtection="1">
      <alignment horizontal="centerContinuous"/>
    </xf>
    <xf numFmtId="0" fontId="5" fillId="0" borderId="14" xfId="0" applyFont="1" applyFill="1" applyBorder="1" applyAlignment="1" applyProtection="1">
      <alignment horizontal="centerContinuous"/>
    </xf>
    <xf numFmtId="0" fontId="5" fillId="0" borderId="15" xfId="0" applyFont="1" applyFill="1" applyBorder="1" applyAlignment="1" applyProtection="1">
      <alignment horizontal="center"/>
    </xf>
    <xf numFmtId="0" fontId="5" fillId="0" borderId="13" xfId="0" applyFont="1" applyFill="1" applyBorder="1" applyAlignment="1" applyProtection="1">
      <alignment horizontal="center"/>
    </xf>
    <xf numFmtId="0" fontId="5" fillId="0" borderId="4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14" xfId="0" applyFont="1" applyFill="1" applyBorder="1" applyAlignment="1" applyProtection="1">
      <alignment horizontal="center"/>
    </xf>
    <xf numFmtId="4" fontId="5" fillId="0" borderId="5" xfId="0" applyNumberFormat="1" applyFont="1" applyFill="1" applyBorder="1" applyAlignment="1" applyProtection="1">
      <alignment horizontal="center"/>
    </xf>
    <xf numFmtId="0" fontId="5" fillId="0" borderId="4" xfId="0" applyFont="1" applyFill="1" applyBorder="1" applyAlignment="1" applyProtection="1">
      <alignment horizontal="centerContinuous"/>
    </xf>
    <xf numFmtId="0" fontId="5" fillId="0" borderId="5" xfId="0" applyFont="1" applyFill="1" applyBorder="1" applyAlignment="1" applyProtection="1">
      <alignment horizontal="centerContinuous"/>
    </xf>
    <xf numFmtId="0" fontId="5" fillId="0" borderId="16" xfId="0" applyFont="1" applyFill="1" applyBorder="1" applyAlignment="1" applyProtection="1">
      <alignment horizontal="center"/>
    </xf>
    <xf numFmtId="0" fontId="2" fillId="0" borderId="17" xfId="0" applyFont="1" applyFill="1" applyBorder="1" applyProtection="1"/>
    <xf numFmtId="0" fontId="2" fillId="0" borderId="18" xfId="0" applyFont="1" applyFill="1" applyBorder="1" applyProtection="1"/>
    <xf numFmtId="0" fontId="2" fillId="0" borderId="17" xfId="0" applyFont="1" applyFill="1" applyBorder="1" applyAlignment="1" applyProtection="1">
      <alignment horizontal="center"/>
    </xf>
    <xf numFmtId="0" fontId="5" fillId="0" borderId="18" xfId="0" applyFont="1" applyFill="1" applyBorder="1" applyAlignment="1" applyProtection="1">
      <alignment horizontal="center"/>
    </xf>
    <xf numFmtId="0" fontId="5" fillId="0" borderId="19" xfId="0" applyFont="1" applyFill="1" applyBorder="1" applyAlignment="1" applyProtection="1">
      <alignment horizontal="center"/>
    </xf>
    <xf numFmtId="4" fontId="5" fillId="0" borderId="20" xfId="0" applyNumberFormat="1" applyFont="1" applyFill="1" applyBorder="1" applyAlignment="1" applyProtection="1">
      <alignment horizontal="center"/>
    </xf>
    <xf numFmtId="0" fontId="5" fillId="0" borderId="16" xfId="0" applyFont="1" applyFill="1" applyBorder="1" applyAlignment="1" applyProtection="1">
      <alignment horizontal="centerContinuous"/>
    </xf>
    <xf numFmtId="0" fontId="5" fillId="0" borderId="20" xfId="0" applyFont="1" applyFill="1" applyBorder="1" applyAlignment="1" applyProtection="1">
      <alignment horizontal="left"/>
    </xf>
    <xf numFmtId="3" fontId="8" fillId="0" borderId="21" xfId="0" applyNumberFormat="1" applyFont="1" applyFill="1" applyBorder="1" applyAlignment="1" applyProtection="1">
      <alignment horizontal="center"/>
    </xf>
    <xf numFmtId="4" fontId="8" fillId="0" borderId="22" xfId="0" applyNumberFormat="1" applyFont="1" applyFill="1" applyBorder="1" applyProtection="1"/>
    <xf numFmtId="4" fontId="8" fillId="0" borderId="23" xfId="0" applyNumberFormat="1" applyFont="1" applyFill="1" applyBorder="1" applyProtection="1"/>
    <xf numFmtId="4" fontId="8" fillId="0" borderId="24" xfId="0" applyNumberFormat="1" applyFont="1" applyFill="1" applyBorder="1" applyAlignment="1" applyProtection="1">
      <alignment horizontal="center"/>
    </xf>
    <xf numFmtId="43" fontId="8" fillId="0" borderId="23" xfId="1" applyFont="1" applyFill="1" applyBorder="1" applyAlignment="1" applyProtection="1">
      <alignment horizontal="right"/>
    </xf>
    <xf numFmtId="43" fontId="8" fillId="0" borderId="21" xfId="1" applyFont="1" applyFill="1" applyBorder="1" applyAlignment="1" applyProtection="1">
      <alignment horizontal="right"/>
    </xf>
    <xf numFmtId="43" fontId="8" fillId="0" borderId="25" xfId="1" applyFont="1" applyFill="1" applyBorder="1" applyAlignment="1" applyProtection="1">
      <alignment horizontal="right"/>
    </xf>
    <xf numFmtId="43" fontId="8" fillId="0" borderId="22" xfId="1" applyFont="1" applyFill="1" applyBorder="1" applyAlignment="1" applyProtection="1">
      <alignment horizontal="right"/>
    </xf>
    <xf numFmtId="43" fontId="8" fillId="0" borderId="23" xfId="1" applyFont="1" applyFill="1" applyBorder="1" applyAlignment="1" applyProtection="1">
      <alignment horizontal="center"/>
    </xf>
    <xf numFmtId="2" fontId="2" fillId="0" borderId="26" xfId="1" applyNumberFormat="1" applyFont="1" applyFill="1" applyBorder="1" applyAlignment="1" applyProtection="1">
      <alignment horizontal="right"/>
    </xf>
    <xf numFmtId="4" fontId="2" fillId="0" borderId="0" xfId="0" applyNumberFormat="1" applyFont="1" applyFill="1" applyBorder="1" applyAlignment="1" applyProtection="1">
      <alignment horizontal="center"/>
    </xf>
    <xf numFmtId="4" fontId="2" fillId="0" borderId="5" xfId="0" applyNumberFormat="1" applyFont="1" applyFill="1" applyBorder="1" applyProtection="1"/>
    <xf numFmtId="4" fontId="9" fillId="0" borderId="22" xfId="0" applyNumberFormat="1" applyFont="1" applyFill="1" applyBorder="1" applyProtection="1"/>
    <xf numFmtId="4" fontId="2" fillId="0" borderId="0" xfId="0" applyNumberFormat="1" applyFont="1" applyFill="1" applyBorder="1" applyAlignment="1" applyProtection="1">
      <alignment horizontal="left"/>
    </xf>
    <xf numFmtId="4" fontId="2" fillId="0" borderId="4" xfId="0" applyNumberFormat="1" applyFont="1" applyFill="1" applyBorder="1" applyAlignment="1" applyProtection="1">
      <alignment horizontal="left"/>
    </xf>
    <xf numFmtId="4" fontId="2" fillId="0" borderId="4" xfId="0" applyNumberFormat="1" applyFont="1" applyFill="1" applyBorder="1" applyAlignment="1" applyProtection="1">
      <alignment horizontal="center"/>
    </xf>
    <xf numFmtId="3" fontId="2" fillId="0" borderId="31" xfId="0" applyNumberFormat="1" applyFont="1" applyFill="1" applyBorder="1" applyAlignment="1" applyProtection="1">
      <alignment horizontal="center"/>
    </xf>
    <xf numFmtId="0" fontId="2" fillId="0" borderId="32" xfId="0" applyFont="1" applyFill="1" applyBorder="1" applyProtection="1"/>
    <xf numFmtId="0" fontId="2" fillId="0" borderId="33" xfId="0" applyFont="1" applyFill="1" applyBorder="1" applyProtection="1"/>
    <xf numFmtId="0" fontId="2" fillId="0" borderId="34" xfId="0" applyFont="1" applyFill="1" applyBorder="1" applyAlignment="1" applyProtection="1">
      <alignment horizontal="center"/>
    </xf>
    <xf numFmtId="2" fontId="2" fillId="0" borderId="33" xfId="1" applyNumberFormat="1" applyFont="1" applyFill="1" applyBorder="1" applyAlignment="1" applyProtection="1">
      <alignment horizontal="right"/>
    </xf>
    <xf numFmtId="2" fontId="2" fillId="0" borderId="31" xfId="1" applyNumberFormat="1" applyFont="1" applyFill="1" applyBorder="1" applyAlignment="1" applyProtection="1">
      <alignment horizontal="right"/>
    </xf>
    <xf numFmtId="2" fontId="2" fillId="0" borderId="35" xfId="1" applyNumberFormat="1" applyFont="1" applyFill="1" applyBorder="1" applyAlignment="1" applyProtection="1">
      <alignment horizontal="right"/>
    </xf>
    <xf numFmtId="2" fontId="2" fillId="0" borderId="32" xfId="1" applyNumberFormat="1" applyFont="1" applyFill="1" applyBorder="1" applyAlignment="1" applyProtection="1">
      <alignment horizontal="right"/>
    </xf>
    <xf numFmtId="2" fontId="2" fillId="0" borderId="36" xfId="1" applyNumberFormat="1" applyFont="1" applyFill="1" applyBorder="1" applyAlignment="1" applyProtection="1">
      <alignment horizontal="right"/>
    </xf>
    <xf numFmtId="0" fontId="2" fillId="0" borderId="0" xfId="0" applyFont="1" applyFill="1" applyProtection="1"/>
    <xf numFmtId="0" fontId="2" fillId="0" borderId="0" xfId="0" applyFont="1" applyFill="1" applyBorder="1" applyAlignment="1" applyProtection="1">
      <alignment horizontal="right"/>
    </xf>
    <xf numFmtId="4" fontId="2" fillId="0" borderId="0" xfId="0" applyNumberFormat="1" applyFont="1" applyFill="1" applyBorder="1" applyAlignment="1" applyProtection="1">
      <alignment horizontal="right"/>
    </xf>
    <xf numFmtId="4" fontId="2" fillId="0" borderId="4" xfId="0" applyNumberFormat="1" applyFont="1" applyFill="1" applyBorder="1" applyProtection="1"/>
    <xf numFmtId="0" fontId="12" fillId="0" borderId="0" xfId="0" applyFont="1" applyFill="1" applyBorder="1" applyProtection="1"/>
    <xf numFmtId="4" fontId="2" fillId="0" borderId="38" xfId="0" applyNumberFormat="1" applyFont="1" applyFill="1" applyBorder="1" applyAlignment="1" applyProtection="1">
      <alignment horizontal="right"/>
    </xf>
    <xf numFmtId="4" fontId="2" fillId="0" borderId="37" xfId="0" applyNumberFormat="1" applyFont="1" applyFill="1" applyBorder="1" applyAlignment="1" applyProtection="1">
      <alignment horizontal="right"/>
    </xf>
    <xf numFmtId="4" fontId="2" fillId="0" borderId="39" xfId="0" applyNumberFormat="1" applyFont="1" applyFill="1" applyBorder="1" applyAlignment="1" applyProtection="1">
      <alignment horizontal="right"/>
    </xf>
    <xf numFmtId="4" fontId="2" fillId="0" borderId="41" xfId="0" applyNumberFormat="1" applyFont="1" applyFill="1" applyBorder="1" applyAlignment="1" applyProtection="1">
      <alignment horizontal="center"/>
    </xf>
    <xf numFmtId="4" fontId="2" fillId="0" borderId="42" xfId="0" applyNumberFormat="1" applyFont="1" applyFill="1" applyBorder="1" applyAlignment="1" applyProtection="1">
      <alignment horizontal="center"/>
    </xf>
    <xf numFmtId="4" fontId="2" fillId="0" borderId="40" xfId="0" applyNumberFormat="1" applyFont="1" applyFill="1" applyBorder="1" applyAlignment="1" applyProtection="1">
      <alignment horizontal="center"/>
    </xf>
    <xf numFmtId="0" fontId="5" fillId="0" borderId="5" xfId="0" applyFont="1" applyFill="1" applyBorder="1" applyProtection="1"/>
    <xf numFmtId="0" fontId="5" fillId="0" borderId="43" xfId="0" applyFont="1" applyFill="1" applyBorder="1" applyProtection="1"/>
    <xf numFmtId="0" fontId="2" fillId="0" borderId="44" xfId="0" applyFont="1" applyFill="1" applyBorder="1" applyProtection="1"/>
    <xf numFmtId="4" fontId="2" fillId="0" borderId="44" xfId="0" applyNumberFormat="1" applyFont="1" applyFill="1" applyBorder="1" applyAlignment="1" applyProtection="1">
      <alignment horizontal="center"/>
    </xf>
    <xf numFmtId="0" fontId="5" fillId="0" borderId="44" xfId="0" applyFont="1" applyFill="1" applyBorder="1" applyAlignment="1" applyProtection="1">
      <alignment horizontal="centerContinuous"/>
    </xf>
    <xf numFmtId="0" fontId="2" fillId="0" borderId="44" xfId="0" applyFont="1" applyFill="1" applyBorder="1" applyAlignment="1" applyProtection="1">
      <alignment horizontal="centerContinuous"/>
    </xf>
    <xf numFmtId="4" fontId="2" fillId="0" borderId="44" xfId="0" applyNumberFormat="1" applyFont="1" applyFill="1" applyBorder="1" applyAlignment="1" applyProtection="1">
      <alignment horizontal="centerContinuous"/>
    </xf>
    <xf numFmtId="0" fontId="12" fillId="0" borderId="45" xfId="0" applyFont="1" applyFill="1" applyBorder="1" applyProtection="1"/>
    <xf numFmtId="0" fontId="2" fillId="0" borderId="44" xfId="0" applyFont="1" applyFill="1" applyBorder="1" applyAlignment="1" applyProtection="1">
      <alignment horizontal="left"/>
    </xf>
    <xf numFmtId="0" fontId="2" fillId="0" borderId="44" xfId="0" applyFont="1" applyFill="1" applyBorder="1" applyAlignment="1" applyProtection="1">
      <alignment horizontal="center"/>
    </xf>
    <xf numFmtId="164" fontId="12" fillId="0" borderId="5" xfId="0" applyNumberFormat="1" applyFont="1" applyFill="1" applyBorder="1" applyProtection="1"/>
    <xf numFmtId="0" fontId="5" fillId="0" borderId="0" xfId="0" applyFont="1" applyFill="1" applyBorder="1" applyProtection="1"/>
    <xf numFmtId="0" fontId="2" fillId="0" borderId="37" xfId="0" applyFont="1" applyFill="1" applyBorder="1" applyAlignment="1" applyProtection="1">
      <alignment horizontal="left"/>
    </xf>
    <xf numFmtId="0" fontId="2" fillId="0" borderId="37" xfId="0" applyFont="1" applyFill="1" applyBorder="1" applyAlignment="1" applyProtection="1">
      <alignment horizontal="center"/>
    </xf>
    <xf numFmtId="4" fontId="2" fillId="0" borderId="37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0" fontId="2" fillId="0" borderId="4" xfId="0" applyFont="1" applyFill="1" applyBorder="1" applyAlignment="1" applyProtection="1">
      <alignment horizontal="centerContinuous"/>
    </xf>
    <xf numFmtId="0" fontId="2" fillId="0" borderId="5" xfId="0" applyFont="1" applyFill="1" applyBorder="1" applyAlignment="1" applyProtection="1">
      <alignment horizontal="centerContinuous"/>
    </xf>
    <xf numFmtId="2" fontId="2" fillId="0" borderId="0" xfId="0" applyNumberFormat="1" applyFont="1" applyProtection="1"/>
    <xf numFmtId="0" fontId="5" fillId="0" borderId="29" xfId="0" applyFont="1" applyFill="1" applyBorder="1" applyAlignment="1" applyProtection="1">
      <alignment horizontal="center"/>
    </xf>
    <xf numFmtId="0" fontId="5" fillId="0" borderId="42" xfId="0" applyFont="1" applyFill="1" applyBorder="1" applyAlignment="1" applyProtection="1">
      <alignment horizontal="center"/>
    </xf>
    <xf numFmtId="0" fontId="2" fillId="0" borderId="42" xfId="0" applyFont="1" applyFill="1" applyBorder="1" applyAlignment="1" applyProtection="1">
      <alignment horizontal="left"/>
    </xf>
    <xf numFmtId="0" fontId="2" fillId="0" borderId="42" xfId="0" applyFont="1" applyFill="1" applyBorder="1" applyAlignment="1" applyProtection="1">
      <alignment horizontal="center"/>
    </xf>
    <xf numFmtId="0" fontId="10" fillId="0" borderId="4" xfId="0" applyFont="1" applyFill="1" applyBorder="1" applyAlignment="1" applyProtection="1">
      <alignment horizontal="centerContinuous"/>
    </xf>
    <xf numFmtId="0" fontId="5" fillId="0" borderId="46" xfId="0" applyFont="1" applyFill="1" applyBorder="1" applyProtection="1"/>
    <xf numFmtId="0" fontId="2" fillId="0" borderId="47" xfId="0" applyFont="1" applyFill="1" applyBorder="1" applyProtection="1"/>
    <xf numFmtId="4" fontId="2" fillId="0" borderId="47" xfId="0" applyNumberFormat="1" applyFont="1" applyFill="1" applyBorder="1" applyProtection="1"/>
    <xf numFmtId="0" fontId="5" fillId="0" borderId="4" xfId="0" applyFont="1" applyBorder="1" applyAlignment="1" applyProtection="1">
      <alignment horizontal="centerContinuous"/>
    </xf>
    <xf numFmtId="0" fontId="5" fillId="0" borderId="5" xfId="0" applyFont="1" applyBorder="1" applyAlignment="1" applyProtection="1">
      <alignment horizontal="centerContinuous"/>
    </xf>
    <xf numFmtId="43" fontId="2" fillId="0" borderId="0" xfId="1" applyFont="1" applyProtection="1"/>
    <xf numFmtId="0" fontId="14" fillId="0" borderId="4" xfId="0" applyFont="1" applyFill="1" applyBorder="1" applyProtection="1"/>
    <xf numFmtId="0" fontId="14" fillId="0" borderId="5" xfId="0" applyFont="1" applyFill="1" applyBorder="1" applyProtection="1"/>
    <xf numFmtId="0" fontId="12" fillId="0" borderId="4" xfId="0" applyFont="1" applyFill="1" applyBorder="1" applyProtection="1"/>
    <xf numFmtId="4" fontId="2" fillId="0" borderId="0" xfId="0" applyNumberFormat="1" applyFont="1" applyFill="1" applyProtection="1"/>
    <xf numFmtId="4" fontId="11" fillId="0" borderId="0" xfId="0" applyNumberFormat="1" applyFont="1" applyFill="1" applyBorder="1" applyProtection="1"/>
    <xf numFmtId="0" fontId="14" fillId="0" borderId="45" xfId="0" applyFont="1" applyFill="1" applyBorder="1" applyProtection="1"/>
    <xf numFmtId="0" fontId="2" fillId="0" borderId="0" xfId="0" applyFont="1" applyBorder="1" applyProtection="1"/>
    <xf numFmtId="0" fontId="5" fillId="0" borderId="27" xfId="0" applyFont="1" applyFill="1" applyBorder="1" applyAlignment="1" applyProtection="1">
      <alignment horizontal="center"/>
    </xf>
    <xf numFmtId="0" fontId="5" fillId="0" borderId="37" xfId="0" applyFont="1" applyFill="1" applyBorder="1" applyAlignment="1" applyProtection="1">
      <alignment horizontal="center"/>
    </xf>
    <xf numFmtId="0" fontId="12" fillId="0" borderId="4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/>
    </xf>
    <xf numFmtId="4" fontId="13" fillId="0" borderId="38" xfId="1" applyNumberFormat="1" applyFont="1" applyFill="1" applyBorder="1" applyAlignment="1" applyProtection="1">
      <alignment horizontal="center" vertical="center"/>
    </xf>
    <xf numFmtId="4" fontId="13" fillId="0" borderId="37" xfId="1" applyNumberFormat="1" applyFont="1" applyFill="1" applyBorder="1" applyAlignment="1" applyProtection="1">
      <alignment horizontal="center" vertical="center"/>
    </xf>
    <xf numFmtId="4" fontId="13" fillId="0" borderId="28" xfId="1" applyNumberFormat="1" applyFont="1" applyFill="1" applyBorder="1" applyAlignment="1" applyProtection="1">
      <alignment horizontal="center" vertical="center"/>
    </xf>
    <xf numFmtId="4" fontId="13" fillId="0" borderId="41" xfId="1" applyNumberFormat="1" applyFont="1" applyFill="1" applyBorder="1" applyAlignment="1" applyProtection="1">
      <alignment horizontal="center" vertical="center"/>
    </xf>
    <xf numFmtId="4" fontId="13" fillId="0" borderId="42" xfId="1" applyNumberFormat="1" applyFont="1" applyFill="1" applyBorder="1" applyAlignment="1" applyProtection="1">
      <alignment horizontal="center" vertical="center"/>
    </xf>
    <xf numFmtId="4" fontId="13" fillId="0" borderId="30" xfId="1" applyNumberFormat="1" applyFont="1" applyFill="1" applyBorder="1" applyAlignment="1" applyProtection="1">
      <alignment horizontal="center" vertical="center"/>
    </xf>
    <xf numFmtId="4" fontId="12" fillId="0" borderId="4" xfId="0" applyNumberFormat="1" applyFont="1" applyFill="1" applyBorder="1" applyAlignment="1" applyProtection="1">
      <alignment horizontal="right"/>
    </xf>
    <xf numFmtId="0" fontId="12" fillId="0" borderId="5" xfId="0" applyFont="1" applyFill="1" applyBorder="1" applyAlignment="1" applyProtection="1">
      <alignment horizontal="right"/>
    </xf>
    <xf numFmtId="0" fontId="5" fillId="0" borderId="29" xfId="0" applyFont="1" applyFill="1" applyBorder="1" applyAlignment="1" applyProtection="1">
      <alignment horizontal="center"/>
    </xf>
    <xf numFmtId="0" fontId="5" fillId="0" borderId="40" xfId="0" applyFont="1" applyFill="1" applyBorder="1" applyAlignment="1" applyProtection="1">
      <alignment horizontal="center"/>
    </xf>
    <xf numFmtId="0" fontId="5" fillId="0" borderId="43" xfId="0" applyFont="1" applyFill="1" applyBorder="1" applyAlignment="1" applyProtection="1">
      <alignment horizontal="center"/>
    </xf>
    <xf numFmtId="0" fontId="5" fillId="0" borderId="44" xfId="0" applyFont="1" applyFill="1" applyBorder="1" applyAlignment="1" applyProtection="1">
      <alignment horizontal="center"/>
    </xf>
    <xf numFmtId="0" fontId="12" fillId="0" borderId="1" xfId="0" applyFont="1" applyFill="1" applyBorder="1" applyAlignment="1" applyProtection="1">
      <alignment horizontal="center"/>
    </xf>
    <xf numFmtId="0" fontId="12" fillId="0" borderId="2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/>
    </xf>
    <xf numFmtId="0" fontId="5" fillId="0" borderId="3" xfId="0" applyFont="1" applyFill="1" applyBorder="1" applyAlignment="1" applyProtection="1">
      <alignment horizontal="center"/>
    </xf>
    <xf numFmtId="0" fontId="5" fillId="0" borderId="10" xfId="0" applyFont="1" applyFill="1" applyBorder="1" applyAlignment="1" applyProtection="1">
      <alignment horizontal="center"/>
    </xf>
    <xf numFmtId="0" fontId="5" fillId="0" borderId="2" xfId="0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5" fillId="0" borderId="4" xfId="0" applyFont="1" applyFill="1" applyBorder="1" applyAlignment="1" applyProtection="1">
      <alignment horizontal="center"/>
    </xf>
    <xf numFmtId="0" fontId="5" fillId="0" borderId="5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1</xdr:row>
      <xdr:rowOff>28575</xdr:rowOff>
    </xdr:from>
    <xdr:to>
      <xdr:col>2</xdr:col>
      <xdr:colOff>523875</xdr:colOff>
      <xdr:row>5</xdr:row>
      <xdr:rowOff>123825</xdr:rowOff>
    </xdr:to>
    <xdr:pic>
      <xdr:nvPicPr>
        <xdr:cNvPr id="2" name="Picture 1" descr="CGE-80años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38225" y="200025"/>
          <a:ext cx="657225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5.09.08PRESUP_CAFETERI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ESUP_OCIVIL (2)"/>
      <sheetName val="RUBROS"/>
      <sheetName val="PRESUP_MOBILIARIO"/>
      <sheetName val="CR_OC2"/>
      <sheetName val="CR_MOBILIARIO"/>
      <sheetName val="CCQ"/>
      <sheetName val="CR_OC"/>
      <sheetName val="OCIVI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/>
      <sheetData sheetId="3">
        <row r="10">
          <cell r="H10" t="str">
            <v>QUITO</v>
          </cell>
        </row>
        <row r="234">
          <cell r="C234" t="str">
            <v>ENLUCIDOS</v>
          </cell>
        </row>
        <row r="275">
          <cell r="C275" t="str">
            <v>RESANES</v>
          </cell>
          <cell r="J275">
            <v>100</v>
          </cell>
        </row>
        <row r="289">
          <cell r="J289">
            <v>436.07799999999997</v>
          </cell>
        </row>
        <row r="303">
          <cell r="C303" t="str">
            <v>PISOS</v>
          </cell>
        </row>
        <row r="305">
          <cell r="C305" t="str">
            <v>MASILLADO DE PISO</v>
          </cell>
        </row>
        <row r="306">
          <cell r="C306" t="str">
            <v>RECUBRIMIENTO EPOXICO EN PISO</v>
          </cell>
          <cell r="J306">
            <v>107.03</v>
          </cell>
        </row>
        <row r="307">
          <cell r="J307">
            <v>18.399999999999999</v>
          </cell>
        </row>
        <row r="308">
          <cell r="J308">
            <v>363.37</v>
          </cell>
        </row>
        <row r="310">
          <cell r="C310" t="str">
            <v>CARPINTERIA METAL/MADERA</v>
          </cell>
        </row>
        <row r="312">
          <cell r="C312" t="str">
            <v>PUERTAS</v>
          </cell>
        </row>
        <row r="313">
          <cell r="C313" t="str">
            <v>RELACADO DE PUERTAS</v>
          </cell>
        </row>
        <row r="314">
          <cell r="C314" t="str">
            <v>PUERTAS DE ALUMINIO</v>
          </cell>
        </row>
        <row r="315">
          <cell r="C315" t="str">
            <v>PUERTAS PLEGABLES DE PVC</v>
          </cell>
        </row>
        <row r="316">
          <cell r="C316" t="str">
            <v>VENTANAS DE ALUMINIO PROYECTABLES</v>
          </cell>
        </row>
        <row r="317">
          <cell r="C317" t="str">
            <v>MUEBLES (LAVAMANOS)</v>
          </cell>
          <cell r="J317">
            <v>5</v>
          </cell>
        </row>
        <row r="318">
          <cell r="C318" t="str">
            <v>LOCKERS</v>
          </cell>
        </row>
        <row r="321">
          <cell r="C321" t="str">
            <v>RECUBRIMIENTOS</v>
          </cell>
        </row>
        <row r="322">
          <cell r="C322" t="str">
            <v>PINTURA INTERIOR</v>
          </cell>
          <cell r="J322">
            <v>274.85799999999995</v>
          </cell>
        </row>
        <row r="323">
          <cell r="C323" t="str">
            <v>PINTURA EXTERIOR</v>
          </cell>
          <cell r="J323">
            <v>75.382000000000005</v>
          </cell>
        </row>
        <row r="324">
          <cell r="C324" t="str">
            <v>PASTEADO / ESTUCADO</v>
          </cell>
          <cell r="J324">
            <v>350.23999999999995</v>
          </cell>
        </row>
        <row r="325">
          <cell r="C325" t="str">
            <v>CIELO FALSO GYPSUM</v>
          </cell>
          <cell r="J325">
            <v>66.73</v>
          </cell>
        </row>
        <row r="326">
          <cell r="C326" t="str">
            <v>CIELO FALSO FIBRA MINERAL Y SUSPENSIÓN METALICA</v>
          </cell>
          <cell r="J326">
            <v>161.51</v>
          </cell>
        </row>
        <row r="328">
          <cell r="C328" t="str">
            <v>INSTALACIONES ELECTRICAS</v>
          </cell>
        </row>
        <row r="336">
          <cell r="C336" t="str">
            <v>LUMINARIAS 3*17W</v>
          </cell>
          <cell r="J336">
            <v>86</v>
          </cell>
        </row>
        <row r="337">
          <cell r="C337" t="str">
            <v>DULUX 2*20W</v>
          </cell>
          <cell r="J337">
            <v>76</v>
          </cell>
        </row>
        <row r="339">
          <cell r="C339" t="str">
            <v>INSTALACIONES SANITARIAS</v>
          </cell>
        </row>
        <row r="340">
          <cell r="C340" t="str">
            <v>AGUA POTABLE</v>
          </cell>
        </row>
        <row r="345">
          <cell r="C345" t="str">
            <v>TANQUE CALENTADOR O CALEFONES</v>
          </cell>
        </row>
        <row r="347">
          <cell r="C347" t="str">
            <v>AGUAS SERVIDAS</v>
          </cell>
        </row>
        <row r="377">
          <cell r="C377" t="str">
            <v>REJILLA INTERIOR DE PISO 2"</v>
          </cell>
          <cell r="J377">
            <v>8</v>
          </cell>
        </row>
        <row r="378">
          <cell r="C378" t="str">
            <v>REJILLA INTERIOR DE PISO 4"</v>
          </cell>
        </row>
        <row r="379">
          <cell r="C379" t="str">
            <v>REJILLA EXTERIOR DE PISO 4"</v>
          </cell>
        </row>
        <row r="384">
          <cell r="C384" t="str">
            <v>LIMPIEZA FINAL DE LA OBRA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X73"/>
  <sheetViews>
    <sheetView tabSelected="1" zoomScale="66" zoomScaleNormal="66" workbookViewId="0">
      <selection activeCell="P67" sqref="P67"/>
    </sheetView>
  </sheetViews>
  <sheetFormatPr baseColWidth="10" defaultRowHeight="12.75"/>
  <cols>
    <col min="1" max="1" width="11.42578125" style="1"/>
    <col min="2" max="2" width="6.140625" style="1" customWidth="1"/>
    <col min="3" max="3" width="11.5703125" style="1" customWidth="1"/>
    <col min="4" max="4" width="36.5703125" style="1" customWidth="1"/>
    <col min="5" max="5" width="10.5703125" style="1" customWidth="1"/>
    <col min="6" max="6" width="13.28515625" style="1" customWidth="1"/>
    <col min="7" max="7" width="8" style="1" customWidth="1"/>
    <col min="8" max="8" width="12.42578125" style="1" customWidth="1"/>
    <col min="9" max="9" width="7" style="1" customWidth="1"/>
    <col min="10" max="10" width="6" style="1" customWidth="1"/>
    <col min="11" max="11" width="14.28515625" style="1" customWidth="1"/>
    <col min="12" max="12" width="11.28515625" style="2" customWidth="1"/>
    <col min="13" max="13" width="10.140625" style="1" customWidth="1"/>
    <col min="14" max="14" width="28.7109375" style="1" customWidth="1"/>
    <col min="15" max="16384" width="11.42578125" style="1"/>
  </cols>
  <sheetData>
    <row r="1" spans="2:14" ht="13.5" thickBot="1"/>
    <row r="2" spans="2:14" ht="13.5" thickTop="1">
      <c r="B2" s="3"/>
      <c r="C2" s="4"/>
      <c r="D2" s="5"/>
      <c r="E2" s="5"/>
      <c r="F2" s="5"/>
      <c r="G2" s="5"/>
      <c r="H2" s="5"/>
      <c r="I2" s="5"/>
      <c r="J2" s="5"/>
      <c r="K2" s="5"/>
      <c r="L2" s="6"/>
      <c r="M2" s="3"/>
      <c r="N2" s="7"/>
    </row>
    <row r="3" spans="2:14" ht="15">
      <c r="B3" s="8"/>
      <c r="C3" s="9"/>
      <c r="D3" s="153" t="s">
        <v>0</v>
      </c>
      <c r="E3" s="154"/>
      <c r="F3" s="154"/>
      <c r="G3" s="154"/>
      <c r="H3" s="154"/>
      <c r="I3" s="154"/>
      <c r="J3" s="154"/>
      <c r="K3" s="154"/>
      <c r="L3" s="154"/>
      <c r="M3" s="155" t="s">
        <v>1</v>
      </c>
      <c r="N3" s="156"/>
    </row>
    <row r="4" spans="2:14">
      <c r="B4" s="8"/>
      <c r="C4" s="9"/>
      <c r="D4" s="155" t="s">
        <v>2</v>
      </c>
      <c r="E4" s="157"/>
      <c r="F4" s="157"/>
      <c r="G4" s="157"/>
      <c r="H4" s="157"/>
      <c r="I4" s="157"/>
      <c r="J4" s="157"/>
      <c r="K4" s="157"/>
      <c r="L4" s="157"/>
      <c r="M4" s="155" t="s">
        <v>3</v>
      </c>
      <c r="N4" s="156"/>
    </row>
    <row r="5" spans="2:14">
      <c r="B5" s="8"/>
      <c r="C5" s="9"/>
      <c r="D5" s="155" t="s">
        <v>4</v>
      </c>
      <c r="E5" s="157"/>
      <c r="F5" s="157"/>
      <c r="G5" s="157"/>
      <c r="H5" s="157"/>
      <c r="I5" s="157"/>
      <c r="J5" s="157"/>
      <c r="K5" s="157"/>
      <c r="L5" s="157"/>
      <c r="M5" s="8"/>
      <c r="N5" s="10"/>
    </row>
    <row r="6" spans="2:14" ht="13.5" thickBot="1">
      <c r="B6" s="11"/>
      <c r="C6" s="12"/>
      <c r="D6" s="13"/>
      <c r="E6" s="13"/>
      <c r="F6" s="13"/>
      <c r="G6" s="13"/>
      <c r="H6" s="13"/>
      <c r="I6" s="13"/>
      <c r="J6" s="13"/>
      <c r="K6" s="13"/>
      <c r="L6" s="14"/>
      <c r="M6" s="11"/>
      <c r="N6" s="15"/>
    </row>
    <row r="7" spans="2:14" ht="13.5" thickTop="1">
      <c r="B7" s="3"/>
      <c r="C7" s="16"/>
      <c r="D7" s="5"/>
      <c r="E7" s="5"/>
      <c r="F7" s="7"/>
      <c r="G7" s="17"/>
      <c r="H7" s="17"/>
      <c r="I7" s="17"/>
      <c r="J7" s="17"/>
      <c r="K7" s="17"/>
      <c r="L7" s="18"/>
      <c r="M7" s="8"/>
      <c r="N7" s="10"/>
    </row>
    <row r="8" spans="2:14">
      <c r="B8" s="8"/>
      <c r="C8" s="19" t="s">
        <v>5</v>
      </c>
      <c r="D8" s="19" t="s">
        <v>6</v>
      </c>
      <c r="E8" s="20"/>
      <c r="F8" s="21"/>
      <c r="G8" s="22" t="s">
        <v>7</v>
      </c>
      <c r="I8" s="23" t="str">
        <f>+[1]CR_OC2!H10</f>
        <v>QUITO</v>
      </c>
      <c r="J8" s="23"/>
      <c r="K8" s="23"/>
      <c r="L8" s="24"/>
      <c r="M8" s="25" t="s">
        <v>8</v>
      </c>
      <c r="N8" s="10"/>
    </row>
    <row r="9" spans="2:14">
      <c r="B9" s="8"/>
      <c r="C9" s="19" t="s">
        <v>9</v>
      </c>
      <c r="D9" s="20"/>
      <c r="E9" s="20"/>
      <c r="F9" s="21"/>
      <c r="G9" s="26"/>
      <c r="H9" s="27"/>
      <c r="I9" s="27"/>
      <c r="J9" s="27"/>
      <c r="K9" s="27"/>
      <c r="L9" s="28"/>
      <c r="M9" s="8"/>
      <c r="N9" s="10"/>
    </row>
    <row r="10" spans="2:14" ht="13.5" thickBot="1">
      <c r="B10" s="11"/>
      <c r="C10" s="13"/>
      <c r="D10" s="13"/>
      <c r="E10" s="13"/>
      <c r="F10" s="15"/>
      <c r="G10" s="8"/>
      <c r="H10" s="17"/>
      <c r="I10" s="29"/>
      <c r="J10" s="29"/>
      <c r="K10" s="29"/>
      <c r="L10" s="30"/>
      <c r="M10" s="8"/>
      <c r="N10" s="10"/>
    </row>
    <row r="11" spans="2:14" ht="13.5" thickTop="1">
      <c r="B11" s="31"/>
      <c r="C11" s="32"/>
      <c r="D11" s="33"/>
      <c r="E11" s="34"/>
      <c r="F11" s="35"/>
      <c r="G11" s="149" t="s">
        <v>10</v>
      </c>
      <c r="H11" s="150"/>
      <c r="I11" s="151"/>
      <c r="J11" s="150" t="s">
        <v>11</v>
      </c>
      <c r="K11" s="150"/>
      <c r="L11" s="152"/>
      <c r="M11" s="36"/>
      <c r="N11" s="7"/>
    </row>
    <row r="12" spans="2:14">
      <c r="B12" s="37" t="s">
        <v>12</v>
      </c>
      <c r="C12" s="38" t="s">
        <v>13</v>
      </c>
      <c r="D12" s="39"/>
      <c r="E12" s="40" t="s">
        <v>14</v>
      </c>
      <c r="F12" s="41" t="s">
        <v>15</v>
      </c>
      <c r="G12" s="42"/>
      <c r="H12" s="43"/>
      <c r="I12" s="44"/>
      <c r="J12" s="43"/>
      <c r="K12" s="43"/>
      <c r="L12" s="45"/>
      <c r="M12" s="46" t="s">
        <v>16</v>
      </c>
      <c r="N12" s="47"/>
    </row>
    <row r="13" spans="2:14" ht="13.5" thickBot="1">
      <c r="B13" s="48"/>
      <c r="C13" s="49"/>
      <c r="D13" s="50"/>
      <c r="E13" s="49"/>
      <c r="F13" s="51"/>
      <c r="G13" s="48"/>
      <c r="H13" s="52"/>
      <c r="I13" s="53"/>
      <c r="J13" s="52"/>
      <c r="K13" s="52"/>
      <c r="L13" s="54"/>
      <c r="M13" s="55"/>
      <c r="N13" s="56"/>
    </row>
    <row r="14" spans="2:14" s="2" customFormat="1" ht="15">
      <c r="B14" s="57"/>
      <c r="C14" s="58"/>
      <c r="D14" s="59"/>
      <c r="E14" s="60"/>
      <c r="F14" s="61"/>
      <c r="G14" s="62"/>
      <c r="H14" s="61"/>
      <c r="I14" s="63"/>
      <c r="J14" s="64"/>
      <c r="K14" s="65"/>
      <c r="L14" s="66"/>
      <c r="M14" s="67"/>
      <c r="N14" s="68"/>
    </row>
    <row r="15" spans="2:14" s="2" customFormat="1" ht="15.75">
      <c r="B15" s="57"/>
      <c r="C15" s="69" t="str">
        <f>+[1]CR_OC2!C234</f>
        <v>ENLUCIDOS</v>
      </c>
      <c r="D15" s="59"/>
      <c r="E15" s="60"/>
      <c r="F15" s="61"/>
      <c r="G15" s="62"/>
      <c r="H15" s="61"/>
      <c r="I15" s="63"/>
      <c r="J15" s="64"/>
      <c r="K15" s="65"/>
      <c r="L15" s="66"/>
      <c r="M15" s="67"/>
      <c r="N15" s="68"/>
    </row>
    <row r="16" spans="2:14" s="2" customFormat="1" ht="15">
      <c r="B16" s="57">
        <v>30</v>
      </c>
      <c r="C16" s="58" t="str">
        <f>+[1]CR_OC2!C275</f>
        <v>RESANES</v>
      </c>
      <c r="D16" s="59"/>
      <c r="E16" s="60" t="s">
        <v>18</v>
      </c>
      <c r="F16" s="61">
        <f>+[1]CR_OC2!J275</f>
        <v>100</v>
      </c>
      <c r="G16" s="62"/>
      <c r="H16" s="61"/>
      <c r="I16" s="63"/>
      <c r="J16" s="64"/>
      <c r="K16" s="65"/>
      <c r="L16" s="66"/>
      <c r="M16" s="67"/>
      <c r="N16" s="68"/>
    </row>
    <row r="17" spans="2:14" s="2" customFormat="1" ht="15">
      <c r="B17" s="57">
        <v>31</v>
      </c>
      <c r="C17" s="58" t="s">
        <v>42</v>
      </c>
      <c r="D17" s="59"/>
      <c r="E17" s="60" t="s">
        <v>17</v>
      </c>
      <c r="F17" s="61">
        <f>+[1]CR_OC2!J289</f>
        <v>436.07799999999997</v>
      </c>
      <c r="G17" s="62"/>
      <c r="H17" s="61"/>
      <c r="I17" s="63"/>
      <c r="J17" s="64"/>
      <c r="K17" s="65"/>
      <c r="L17" s="66"/>
      <c r="M17" s="67"/>
      <c r="N17" s="68"/>
    </row>
    <row r="18" spans="2:14" s="2" customFormat="1" ht="15.75">
      <c r="B18" s="57"/>
      <c r="C18" s="69" t="str">
        <f>+[1]CR_OC2!C303</f>
        <v>PISOS</v>
      </c>
      <c r="D18" s="59"/>
      <c r="E18" s="60"/>
      <c r="F18" s="61"/>
      <c r="G18" s="62"/>
      <c r="H18" s="61"/>
      <c r="I18" s="63"/>
      <c r="J18" s="64"/>
      <c r="K18" s="65"/>
      <c r="L18" s="66"/>
      <c r="M18" s="67"/>
      <c r="N18" s="68"/>
    </row>
    <row r="19" spans="2:14" s="2" customFormat="1" ht="15">
      <c r="B19" s="57">
        <v>32</v>
      </c>
      <c r="C19" s="58" t="s">
        <v>19</v>
      </c>
      <c r="D19" s="59"/>
      <c r="E19" s="60" t="s">
        <v>17</v>
      </c>
      <c r="F19" s="61">
        <v>8.06</v>
      </c>
      <c r="G19" s="62"/>
      <c r="H19" s="61"/>
      <c r="I19" s="63"/>
      <c r="J19" s="64"/>
      <c r="K19" s="65"/>
      <c r="L19" s="66"/>
      <c r="M19" s="67"/>
      <c r="N19" s="68"/>
    </row>
    <row r="20" spans="2:14" s="2" customFormat="1" ht="15">
      <c r="B20" s="57">
        <v>33</v>
      </c>
      <c r="C20" s="58" t="str">
        <f>+[1]CR_OC2!C305</f>
        <v>MASILLADO DE PISO</v>
      </c>
      <c r="D20" s="59"/>
      <c r="E20" s="60" t="s">
        <v>17</v>
      </c>
      <c r="F20" s="61">
        <v>107.03</v>
      </c>
      <c r="G20" s="62"/>
      <c r="H20" s="61"/>
      <c r="I20" s="63"/>
      <c r="J20" s="64"/>
      <c r="K20" s="65"/>
      <c r="L20" s="66"/>
      <c r="M20" s="67"/>
      <c r="N20" s="68"/>
    </row>
    <row r="21" spans="2:14" s="2" customFormat="1" ht="15">
      <c r="B21" s="57">
        <v>34</v>
      </c>
      <c r="C21" s="58" t="str">
        <f>+[1]CR_OC2!C306</f>
        <v>RECUBRIMIENTO EPOXICO EN PISO</v>
      </c>
      <c r="D21" s="59"/>
      <c r="E21" s="60" t="s">
        <v>17</v>
      </c>
      <c r="F21" s="61">
        <f>+[1]CR_OC2!J306</f>
        <v>107.03</v>
      </c>
      <c r="G21" s="62"/>
      <c r="H21" s="61"/>
      <c r="I21" s="63"/>
      <c r="J21" s="64"/>
      <c r="K21" s="65"/>
      <c r="L21" s="66"/>
      <c r="M21" s="67"/>
      <c r="N21" s="68"/>
    </row>
    <row r="22" spans="2:14" s="2" customFormat="1" ht="15">
      <c r="B22" s="57">
        <v>35</v>
      </c>
      <c r="C22" s="58" t="s">
        <v>43</v>
      </c>
      <c r="D22" s="59"/>
      <c r="E22" s="60" t="s">
        <v>17</v>
      </c>
      <c r="F22" s="61">
        <f>+[1]CR_OC2!J307</f>
        <v>18.399999999999999</v>
      </c>
      <c r="G22" s="62"/>
      <c r="H22" s="61"/>
      <c r="I22" s="63"/>
      <c r="J22" s="64"/>
      <c r="K22" s="65"/>
      <c r="L22" s="66"/>
      <c r="M22" s="67"/>
      <c r="N22" s="68"/>
    </row>
    <row r="23" spans="2:14" s="2" customFormat="1" ht="15">
      <c r="B23" s="57">
        <v>36</v>
      </c>
      <c r="C23" s="58" t="s">
        <v>44</v>
      </c>
      <c r="D23" s="59"/>
      <c r="E23" s="60" t="s">
        <v>17</v>
      </c>
      <c r="F23" s="61">
        <f>+[1]CR_OC2!J308</f>
        <v>363.37</v>
      </c>
      <c r="G23" s="62"/>
      <c r="H23" s="61"/>
      <c r="I23" s="63"/>
      <c r="J23" s="64"/>
      <c r="K23" s="65"/>
      <c r="L23" s="66"/>
      <c r="M23" s="67"/>
      <c r="N23" s="68"/>
    </row>
    <row r="24" spans="2:14" s="2" customFormat="1" ht="15.75">
      <c r="B24" s="57"/>
      <c r="C24" s="69" t="str">
        <f>+[1]CR_OC2!C310</f>
        <v>CARPINTERIA METAL/MADERA</v>
      </c>
      <c r="D24" s="59"/>
      <c r="E24" s="60"/>
      <c r="F24" s="61"/>
      <c r="G24" s="62"/>
      <c r="H24" s="61"/>
      <c r="I24" s="63"/>
      <c r="J24" s="64"/>
      <c r="K24" s="65"/>
      <c r="L24" s="66"/>
      <c r="M24" s="67"/>
      <c r="N24" s="68"/>
    </row>
    <row r="25" spans="2:14" s="2" customFormat="1" ht="15">
      <c r="B25" s="57">
        <v>38</v>
      </c>
      <c r="C25" s="58" t="str">
        <f>+[1]CR_OC2!C312</f>
        <v>PUERTAS</v>
      </c>
      <c r="D25" s="59"/>
      <c r="E25" s="60" t="s">
        <v>20</v>
      </c>
      <c r="F25" s="61">
        <v>2</v>
      </c>
      <c r="G25" s="62"/>
      <c r="H25" s="61"/>
      <c r="I25" s="63"/>
      <c r="J25" s="64"/>
      <c r="K25" s="65"/>
      <c r="L25" s="66"/>
      <c r="M25" s="70"/>
      <c r="N25" s="68"/>
    </row>
    <row r="26" spans="2:14" s="2" customFormat="1" ht="15">
      <c r="B26" s="57">
        <v>39</v>
      </c>
      <c r="C26" s="58" t="str">
        <f>+[1]CR_OC2!C313</f>
        <v>RELACADO DE PUERTAS</v>
      </c>
      <c r="D26" s="59"/>
      <c r="E26" s="60" t="s">
        <v>20</v>
      </c>
      <c r="F26" s="61">
        <v>2</v>
      </c>
      <c r="G26" s="62"/>
      <c r="H26" s="61"/>
      <c r="I26" s="63"/>
      <c r="J26" s="64"/>
      <c r="K26" s="65"/>
      <c r="L26" s="66"/>
      <c r="M26" s="67"/>
      <c r="N26" s="68"/>
    </row>
    <row r="27" spans="2:14" s="2" customFormat="1" ht="15">
      <c r="B27" s="57">
        <v>40</v>
      </c>
      <c r="C27" s="58" t="str">
        <f>+[1]CR_OC2!C314</f>
        <v>PUERTAS DE ALUMINIO</v>
      </c>
      <c r="D27" s="59"/>
      <c r="E27" s="60" t="s">
        <v>20</v>
      </c>
      <c r="F27" s="61">
        <v>18</v>
      </c>
      <c r="G27" s="62"/>
      <c r="H27" s="61"/>
      <c r="I27" s="63"/>
      <c r="J27" s="64"/>
      <c r="K27" s="65"/>
      <c r="L27" s="66"/>
      <c r="M27" s="67"/>
      <c r="N27" s="68"/>
    </row>
    <row r="28" spans="2:14" s="2" customFormat="1" ht="15">
      <c r="B28" s="57">
        <v>41</v>
      </c>
      <c r="C28" s="58" t="str">
        <f>+[1]CR_OC2!C315</f>
        <v>PUERTAS PLEGABLES DE PVC</v>
      </c>
      <c r="D28" s="59"/>
      <c r="E28" s="60" t="s">
        <v>20</v>
      </c>
      <c r="F28" s="61">
        <v>3</v>
      </c>
      <c r="G28" s="62"/>
      <c r="H28" s="61"/>
      <c r="I28" s="63"/>
      <c r="J28" s="64"/>
      <c r="K28" s="65"/>
      <c r="L28" s="66"/>
      <c r="M28" s="67"/>
      <c r="N28" s="68"/>
    </row>
    <row r="29" spans="2:14" s="2" customFormat="1" ht="15">
      <c r="B29" s="57">
        <v>42</v>
      </c>
      <c r="C29" s="58" t="str">
        <f>+[1]CR_OC2!C316</f>
        <v>VENTANAS DE ALUMINIO PROYECTABLES</v>
      </c>
      <c r="D29" s="59"/>
      <c r="E29" s="60" t="s">
        <v>17</v>
      </c>
      <c r="F29" s="61">
        <v>76.23</v>
      </c>
      <c r="G29" s="62"/>
      <c r="H29" s="61"/>
      <c r="I29" s="63"/>
      <c r="J29" s="64"/>
      <c r="K29" s="65"/>
      <c r="L29" s="66"/>
      <c r="M29" s="128"/>
      <c r="N29" s="68"/>
    </row>
    <row r="30" spans="2:14" s="2" customFormat="1" ht="15">
      <c r="B30" s="57">
        <v>43</v>
      </c>
      <c r="C30" s="58" t="str">
        <f>+[1]CR_OC2!C317</f>
        <v>MUEBLES (LAVAMANOS)</v>
      </c>
      <c r="D30" s="59"/>
      <c r="E30" s="60" t="s">
        <v>20</v>
      </c>
      <c r="F30" s="61">
        <f>+[1]CR_OC2!J317</f>
        <v>5</v>
      </c>
      <c r="G30" s="62"/>
      <c r="H30" s="61"/>
      <c r="I30" s="63"/>
      <c r="J30" s="64"/>
      <c r="K30" s="65"/>
      <c r="L30" s="66"/>
      <c r="M30" s="67"/>
      <c r="N30" s="68"/>
    </row>
    <row r="31" spans="2:14" s="2" customFormat="1" ht="15">
      <c r="B31" s="57">
        <v>44</v>
      </c>
      <c r="C31" s="58" t="str">
        <f>+[1]CR_OC2!C318</f>
        <v>LOCKERS</v>
      </c>
      <c r="D31" s="59"/>
      <c r="E31" s="60" t="s">
        <v>20</v>
      </c>
      <c r="F31" s="61">
        <v>2</v>
      </c>
      <c r="G31" s="62"/>
      <c r="H31" s="61"/>
      <c r="I31" s="63"/>
      <c r="J31" s="64"/>
      <c r="K31" s="65"/>
      <c r="L31" s="66"/>
      <c r="M31" s="67"/>
      <c r="N31" s="68"/>
    </row>
    <row r="32" spans="2:14" s="2" customFormat="1" ht="15.75">
      <c r="B32" s="57"/>
      <c r="C32" s="69" t="str">
        <f>+[1]CR_OC2!C321</f>
        <v>RECUBRIMIENTOS</v>
      </c>
      <c r="D32" s="59"/>
      <c r="E32" s="60"/>
      <c r="F32" s="61"/>
      <c r="G32" s="62"/>
      <c r="H32" s="61"/>
      <c r="I32" s="63"/>
      <c r="J32" s="64"/>
      <c r="K32" s="65"/>
      <c r="L32" s="66"/>
      <c r="M32" s="67"/>
      <c r="N32" s="68"/>
    </row>
    <row r="33" spans="2:14" s="2" customFormat="1" ht="15">
      <c r="B33" s="57">
        <v>45</v>
      </c>
      <c r="C33" s="58" t="str">
        <f>+[1]CR_OC2!C322</f>
        <v>PINTURA INTERIOR</v>
      </c>
      <c r="D33" s="59"/>
      <c r="E33" s="60" t="s">
        <v>17</v>
      </c>
      <c r="F33" s="61">
        <f>+[1]CR_OC2!J322</f>
        <v>274.85799999999995</v>
      </c>
      <c r="G33" s="62"/>
      <c r="H33" s="61"/>
      <c r="I33" s="63"/>
      <c r="J33" s="64"/>
      <c r="K33" s="65"/>
      <c r="L33" s="66"/>
      <c r="M33" s="67"/>
      <c r="N33" s="68"/>
    </row>
    <row r="34" spans="2:14" s="2" customFormat="1" ht="15">
      <c r="B34" s="57">
        <v>46</v>
      </c>
      <c r="C34" s="58" t="str">
        <f>+[1]CR_OC2!C323</f>
        <v>PINTURA EXTERIOR</v>
      </c>
      <c r="D34" s="59"/>
      <c r="E34" s="60" t="s">
        <v>17</v>
      </c>
      <c r="F34" s="61">
        <f>+[1]CR_OC2!J323</f>
        <v>75.382000000000005</v>
      </c>
      <c r="G34" s="62"/>
      <c r="H34" s="61"/>
      <c r="I34" s="63"/>
      <c r="J34" s="64"/>
      <c r="K34" s="65"/>
      <c r="L34" s="66"/>
      <c r="M34" s="67"/>
      <c r="N34" s="68"/>
    </row>
    <row r="35" spans="2:14" s="2" customFormat="1" ht="15">
      <c r="B35" s="57">
        <v>47</v>
      </c>
      <c r="C35" s="58" t="str">
        <f>+[1]CR_OC2!C324</f>
        <v>PASTEADO / ESTUCADO</v>
      </c>
      <c r="D35" s="59"/>
      <c r="E35" s="60" t="s">
        <v>17</v>
      </c>
      <c r="F35" s="61">
        <f>+[1]CR_OC2!J324</f>
        <v>350.23999999999995</v>
      </c>
      <c r="G35" s="62"/>
      <c r="H35" s="61"/>
      <c r="I35" s="63"/>
      <c r="J35" s="64"/>
      <c r="K35" s="65"/>
      <c r="L35" s="66"/>
      <c r="M35" s="67"/>
      <c r="N35" s="68"/>
    </row>
    <row r="36" spans="2:14" s="2" customFormat="1" ht="15">
      <c r="B36" s="57">
        <v>48</v>
      </c>
      <c r="C36" s="58" t="str">
        <f>+[1]CR_OC2!C325</f>
        <v>CIELO FALSO GYPSUM</v>
      </c>
      <c r="D36" s="59"/>
      <c r="E36" s="60" t="s">
        <v>17</v>
      </c>
      <c r="F36" s="61">
        <f>+[1]CR_OC2!J325</f>
        <v>66.73</v>
      </c>
      <c r="G36" s="62"/>
      <c r="H36" s="61"/>
      <c r="I36" s="63"/>
      <c r="J36" s="64"/>
      <c r="K36" s="65"/>
      <c r="L36" s="66"/>
      <c r="M36" s="67"/>
      <c r="N36" s="68"/>
    </row>
    <row r="37" spans="2:14" s="2" customFormat="1" ht="15">
      <c r="B37" s="57">
        <v>49</v>
      </c>
      <c r="C37" s="58" t="str">
        <f>+[1]CR_OC2!C326</f>
        <v>CIELO FALSO FIBRA MINERAL Y SUSPENSIÓN METALICA</v>
      </c>
      <c r="D37" s="59"/>
      <c r="E37" s="60" t="s">
        <v>17</v>
      </c>
      <c r="F37" s="61">
        <f>+[1]CR_OC2!J326</f>
        <v>161.51</v>
      </c>
      <c r="G37" s="62"/>
      <c r="H37" s="61"/>
      <c r="I37" s="63"/>
      <c r="J37" s="64"/>
      <c r="K37" s="65"/>
      <c r="L37" s="66"/>
      <c r="M37" s="67"/>
      <c r="N37" s="68"/>
    </row>
    <row r="38" spans="2:14" s="2" customFormat="1" ht="15.75">
      <c r="B38" s="57"/>
      <c r="C38" s="69" t="str">
        <f>+[1]CR_OC2!C328</f>
        <v>INSTALACIONES ELECTRICAS</v>
      </c>
      <c r="D38" s="59"/>
      <c r="E38" s="60"/>
      <c r="F38" s="61"/>
      <c r="G38" s="62"/>
      <c r="H38" s="61"/>
      <c r="I38" s="63"/>
      <c r="J38" s="64"/>
      <c r="K38" s="65"/>
      <c r="L38" s="66"/>
      <c r="M38" s="71"/>
      <c r="N38" s="68"/>
    </row>
    <row r="39" spans="2:14" s="2" customFormat="1" ht="15">
      <c r="B39" s="57">
        <v>57</v>
      </c>
      <c r="C39" s="58" t="str">
        <f>+[1]CR_OC2!C336</f>
        <v>LUMINARIAS 3*17W</v>
      </c>
      <c r="D39" s="59"/>
      <c r="E39" s="60" t="s">
        <v>20</v>
      </c>
      <c r="F39" s="61">
        <f>+[1]CR_OC2!J336</f>
        <v>86</v>
      </c>
      <c r="G39" s="62"/>
      <c r="H39" s="61"/>
      <c r="I39" s="63"/>
      <c r="J39" s="64"/>
      <c r="K39" s="65"/>
      <c r="L39" s="66"/>
      <c r="M39" s="72"/>
      <c r="N39" s="68"/>
    </row>
    <row r="40" spans="2:14" s="2" customFormat="1" ht="15">
      <c r="B40" s="57">
        <v>58</v>
      </c>
      <c r="C40" s="58" t="str">
        <f>+[1]CR_OC2!C337</f>
        <v>DULUX 2*20W</v>
      </c>
      <c r="D40" s="59"/>
      <c r="E40" s="60" t="s">
        <v>20</v>
      </c>
      <c r="F40" s="61">
        <f>+[1]CR_OC2!J337</f>
        <v>76</v>
      </c>
      <c r="G40" s="62"/>
      <c r="H40" s="61"/>
      <c r="I40" s="63"/>
      <c r="J40" s="64"/>
      <c r="K40" s="65"/>
      <c r="L40" s="66"/>
      <c r="M40" s="72"/>
      <c r="N40" s="68"/>
    </row>
    <row r="41" spans="2:14" s="2" customFormat="1" ht="15.75">
      <c r="B41" s="57"/>
      <c r="C41" s="69" t="str">
        <f>+[1]CR_OC2!C339</f>
        <v>INSTALACIONES SANITARIAS</v>
      </c>
      <c r="D41" s="59"/>
      <c r="E41" s="60"/>
      <c r="F41" s="61"/>
      <c r="G41" s="62"/>
      <c r="H41" s="61"/>
      <c r="I41" s="63"/>
      <c r="J41" s="64"/>
      <c r="K41" s="65"/>
      <c r="L41" s="66"/>
      <c r="M41" s="72"/>
      <c r="N41" s="68"/>
    </row>
    <row r="42" spans="2:14" s="2" customFormat="1" ht="15.75">
      <c r="B42" s="57"/>
      <c r="C42" s="69" t="str">
        <f>+[1]CR_OC2!C340</f>
        <v>AGUA POTABLE</v>
      </c>
      <c r="D42" s="59"/>
      <c r="E42" s="60"/>
      <c r="F42" s="61"/>
      <c r="G42" s="62"/>
      <c r="H42" s="61"/>
      <c r="I42" s="63"/>
      <c r="J42" s="64"/>
      <c r="K42" s="65"/>
      <c r="L42" s="66"/>
      <c r="M42" s="71"/>
      <c r="N42" s="68"/>
    </row>
    <row r="43" spans="2:14" s="2" customFormat="1" ht="16.5" customHeight="1">
      <c r="B43" s="57">
        <v>63</v>
      </c>
      <c r="C43" s="58" t="str">
        <f>+[1]CR_OC2!C345</f>
        <v>TANQUE CALENTADOR O CALEFONES</v>
      </c>
      <c r="D43" s="59"/>
      <c r="E43" s="60" t="s">
        <v>20</v>
      </c>
      <c r="F43" s="61">
        <v>2</v>
      </c>
      <c r="G43" s="62"/>
      <c r="H43" s="61"/>
      <c r="I43" s="63"/>
      <c r="J43" s="64"/>
      <c r="K43" s="65"/>
      <c r="L43" s="66"/>
      <c r="M43" s="72"/>
      <c r="N43" s="68"/>
    </row>
    <row r="44" spans="2:14" s="2" customFormat="1" ht="16.5" customHeight="1">
      <c r="B44" s="57"/>
      <c r="C44" s="69" t="s">
        <v>21</v>
      </c>
      <c r="D44" s="59"/>
      <c r="E44" s="60"/>
      <c r="F44" s="61"/>
      <c r="G44" s="62"/>
      <c r="H44" s="61"/>
      <c r="I44" s="63"/>
      <c r="J44" s="64"/>
      <c r="K44" s="65"/>
      <c r="L44" s="66"/>
      <c r="M44" s="72"/>
      <c r="N44" s="68"/>
    </row>
    <row r="45" spans="2:14" s="2" customFormat="1" ht="16.5" customHeight="1">
      <c r="B45" s="57">
        <v>64</v>
      </c>
      <c r="C45" s="58" t="s">
        <v>22</v>
      </c>
      <c r="D45" s="59"/>
      <c r="E45" s="60" t="s">
        <v>20</v>
      </c>
      <c r="F45" s="61">
        <v>5</v>
      </c>
      <c r="G45" s="62"/>
      <c r="H45" s="61"/>
      <c r="I45" s="63"/>
      <c r="J45" s="64"/>
      <c r="K45" s="65"/>
      <c r="L45" s="66"/>
      <c r="M45" s="72"/>
      <c r="N45" s="68"/>
    </row>
    <row r="46" spans="2:14" s="2" customFormat="1" ht="16.5" customHeight="1">
      <c r="B46" s="57">
        <v>65</v>
      </c>
      <c r="C46" s="58" t="s">
        <v>23</v>
      </c>
      <c r="D46" s="59"/>
      <c r="E46" s="60" t="s">
        <v>20</v>
      </c>
      <c r="F46" s="61">
        <v>5</v>
      </c>
      <c r="G46" s="62"/>
      <c r="H46" s="61"/>
      <c r="I46" s="63"/>
      <c r="J46" s="64"/>
      <c r="K46" s="65"/>
      <c r="L46" s="66"/>
      <c r="M46" s="72"/>
      <c r="N46" s="68"/>
    </row>
    <row r="47" spans="2:14" s="2" customFormat="1" ht="16.5" customHeight="1">
      <c r="B47" s="57">
        <v>66</v>
      </c>
      <c r="C47" s="58" t="s">
        <v>24</v>
      </c>
      <c r="D47" s="59"/>
      <c r="E47" s="60" t="s">
        <v>20</v>
      </c>
      <c r="F47" s="61">
        <v>1</v>
      </c>
      <c r="G47" s="62"/>
      <c r="H47" s="61"/>
      <c r="I47" s="63"/>
      <c r="J47" s="64"/>
      <c r="K47" s="65"/>
      <c r="L47" s="66"/>
      <c r="M47" s="72"/>
      <c r="N47" s="68"/>
    </row>
    <row r="48" spans="2:14" s="2" customFormat="1" ht="16.5" customHeight="1">
      <c r="B48" s="57">
        <v>67</v>
      </c>
      <c r="C48" s="58" t="s">
        <v>25</v>
      </c>
      <c r="D48" s="59"/>
      <c r="E48" s="60" t="s">
        <v>20</v>
      </c>
      <c r="F48" s="61">
        <v>2</v>
      </c>
      <c r="G48" s="62"/>
      <c r="H48" s="61"/>
      <c r="I48" s="63"/>
      <c r="J48" s="64"/>
      <c r="K48" s="65"/>
      <c r="L48" s="66"/>
      <c r="M48" s="72"/>
      <c r="N48" s="68"/>
    </row>
    <row r="49" spans="2:24" s="2" customFormat="1" ht="16.5" customHeight="1">
      <c r="B49" s="57"/>
      <c r="C49" s="69" t="str">
        <f>+[1]CR_OC2!C347</f>
        <v>AGUAS SERVIDAS</v>
      </c>
      <c r="D49" s="59"/>
      <c r="E49" s="60"/>
      <c r="F49" s="61"/>
      <c r="G49" s="62"/>
      <c r="H49" s="61"/>
      <c r="I49" s="63"/>
      <c r="J49" s="64"/>
      <c r="K49" s="65"/>
      <c r="L49" s="66"/>
      <c r="M49" s="71"/>
      <c r="N49" s="68"/>
    </row>
    <row r="50" spans="2:24" s="2" customFormat="1" ht="16.5" customHeight="1">
      <c r="B50" s="57">
        <v>73</v>
      </c>
      <c r="C50" s="58" t="str">
        <f>+[1]CR_OC2!C377</f>
        <v>REJILLA INTERIOR DE PISO 2"</v>
      </c>
      <c r="D50" s="59"/>
      <c r="E50" s="60" t="s">
        <v>20</v>
      </c>
      <c r="F50" s="61">
        <f>+[1]CR_OC2!J377</f>
        <v>8</v>
      </c>
      <c r="G50" s="62"/>
      <c r="H50" s="61"/>
      <c r="I50" s="63"/>
      <c r="J50" s="64"/>
      <c r="K50" s="65"/>
      <c r="L50" s="66"/>
      <c r="M50" s="72"/>
      <c r="N50" s="68"/>
    </row>
    <row r="51" spans="2:24" s="2" customFormat="1" ht="16.5" customHeight="1">
      <c r="B51" s="57">
        <v>74</v>
      </c>
      <c r="C51" s="58" t="str">
        <f>+[1]CR_OC2!C378</f>
        <v>REJILLA INTERIOR DE PISO 4"</v>
      </c>
      <c r="D51" s="59"/>
      <c r="E51" s="60" t="s">
        <v>20</v>
      </c>
      <c r="F51" s="61">
        <v>6</v>
      </c>
      <c r="G51" s="62"/>
      <c r="H51" s="61"/>
      <c r="I51" s="63"/>
      <c r="J51" s="64"/>
      <c r="K51" s="65"/>
      <c r="L51" s="66"/>
      <c r="M51" s="72"/>
      <c r="N51" s="68"/>
    </row>
    <row r="52" spans="2:24" s="2" customFormat="1" ht="16.5" customHeight="1">
      <c r="B52" s="57">
        <v>75</v>
      </c>
      <c r="C52" s="58" t="str">
        <f>+[1]CR_OC2!C379</f>
        <v>REJILLA EXTERIOR DE PISO 4"</v>
      </c>
      <c r="D52" s="59"/>
      <c r="E52" s="60" t="s">
        <v>20</v>
      </c>
      <c r="F52" s="61">
        <v>4</v>
      </c>
      <c r="G52" s="62"/>
      <c r="H52" s="61"/>
      <c r="I52" s="63"/>
      <c r="J52" s="64"/>
      <c r="K52" s="65"/>
      <c r="L52" s="66"/>
      <c r="M52" s="72"/>
      <c r="N52" s="68"/>
    </row>
    <row r="53" spans="2:24" s="2" customFormat="1" ht="16.5" customHeight="1">
      <c r="B53" s="57"/>
      <c r="C53" s="69" t="s">
        <v>26</v>
      </c>
      <c r="D53" s="59"/>
      <c r="E53" s="60"/>
      <c r="F53" s="61"/>
      <c r="G53" s="62"/>
      <c r="H53" s="61"/>
      <c r="I53" s="63"/>
      <c r="J53" s="64"/>
      <c r="K53" s="65"/>
      <c r="L53" s="66"/>
      <c r="M53" s="72"/>
      <c r="N53" s="68"/>
    </row>
    <row r="54" spans="2:24" s="2" customFormat="1" ht="16.5" customHeight="1">
      <c r="B54" s="57">
        <v>77</v>
      </c>
      <c r="C54" s="58" t="str">
        <f>+[1]CR_OC2!C384</f>
        <v>LIMPIEZA FINAL DE LA OBRA</v>
      </c>
      <c r="D54" s="59"/>
      <c r="E54" s="60" t="s">
        <v>17</v>
      </c>
      <c r="F54" s="61">
        <v>488.8</v>
      </c>
      <c r="G54" s="62"/>
      <c r="H54" s="61"/>
      <c r="I54" s="63"/>
      <c r="J54" s="64"/>
      <c r="K54" s="65"/>
      <c r="L54" s="66"/>
      <c r="M54" s="67"/>
      <c r="N54" s="68"/>
    </row>
    <row r="55" spans="2:24" ht="13.5" thickBot="1">
      <c r="B55" s="73"/>
      <c r="C55" s="74"/>
      <c r="D55" s="75"/>
      <c r="E55" s="76"/>
      <c r="F55" s="77"/>
      <c r="G55" s="78"/>
      <c r="H55" s="77"/>
      <c r="I55" s="79"/>
      <c r="J55" s="80"/>
      <c r="K55" s="77"/>
      <c r="L55" s="81"/>
      <c r="M55" s="17"/>
      <c r="N55" s="10"/>
      <c r="O55" s="82"/>
      <c r="P55" s="82"/>
      <c r="Q55" s="82"/>
      <c r="R55" s="82"/>
      <c r="S55" s="82"/>
      <c r="T55" s="82"/>
      <c r="U55" s="82"/>
      <c r="V55" s="82"/>
      <c r="W55" s="82"/>
      <c r="X55" s="82"/>
    </row>
    <row r="56" spans="2:24" ht="13.5" customHeight="1" thickTop="1">
      <c r="B56" s="8"/>
      <c r="C56" s="17"/>
      <c r="D56" s="10"/>
      <c r="E56" s="17"/>
      <c r="F56" s="17"/>
      <c r="G56" s="83"/>
      <c r="H56" s="83"/>
      <c r="I56" s="83"/>
      <c r="J56" s="83"/>
      <c r="K56" s="83"/>
      <c r="L56" s="84"/>
      <c r="M56" s="85"/>
      <c r="N56" s="10"/>
      <c r="R56" s="2"/>
    </row>
    <row r="57" spans="2:24" ht="12.75" customHeight="1">
      <c r="B57" s="8"/>
      <c r="C57" s="86" t="s">
        <v>27</v>
      </c>
      <c r="D57" s="10"/>
      <c r="E57" s="131" t="s">
        <v>28</v>
      </c>
      <c r="F57" s="132"/>
      <c r="G57" s="87"/>
      <c r="H57" s="88"/>
      <c r="I57" s="89"/>
      <c r="J57" s="135" t="s">
        <v>45</v>
      </c>
      <c r="K57" s="136"/>
      <c r="L57" s="137"/>
      <c r="M57" s="141"/>
      <c r="N57" s="142"/>
    </row>
    <row r="58" spans="2:24" ht="13.5" customHeight="1">
      <c r="B58" s="8"/>
      <c r="C58" s="17" t="s">
        <v>29</v>
      </c>
      <c r="D58" s="10"/>
      <c r="E58" s="143"/>
      <c r="F58" s="144"/>
      <c r="G58" s="90"/>
      <c r="H58" s="91"/>
      <c r="I58" s="92"/>
      <c r="J58" s="138"/>
      <c r="K58" s="139"/>
      <c r="L58" s="140"/>
      <c r="M58" s="8"/>
      <c r="N58" s="93"/>
    </row>
    <row r="59" spans="2:24">
      <c r="B59" s="8"/>
      <c r="C59" s="17"/>
      <c r="D59" s="10"/>
      <c r="E59" s="94"/>
      <c r="F59" s="95"/>
      <c r="G59" s="96"/>
      <c r="H59" s="96"/>
      <c r="I59" s="96"/>
      <c r="J59" s="96"/>
      <c r="K59" s="96"/>
      <c r="L59" s="96"/>
      <c r="M59" s="8"/>
      <c r="N59" s="10"/>
    </row>
    <row r="60" spans="2:24">
      <c r="B60" s="8"/>
      <c r="D60" s="10"/>
      <c r="E60" s="94"/>
      <c r="F60" s="97"/>
      <c r="G60" s="97"/>
      <c r="H60" s="97"/>
      <c r="I60" s="98"/>
      <c r="J60" s="98"/>
      <c r="K60" s="98"/>
      <c r="L60" s="99"/>
      <c r="M60" s="8"/>
      <c r="N60" s="10"/>
    </row>
    <row r="61" spans="2:24" ht="13.5" thickBot="1">
      <c r="B61" s="8"/>
      <c r="C61" s="17"/>
      <c r="D61" s="100"/>
      <c r="E61" s="145" t="s">
        <v>30</v>
      </c>
      <c r="F61" s="146"/>
      <c r="G61" s="101"/>
      <c r="H61" s="102"/>
      <c r="I61" s="102"/>
      <c r="J61" s="102"/>
      <c r="K61" s="102" t="s">
        <v>31</v>
      </c>
      <c r="L61" s="96"/>
      <c r="M61" s="8"/>
      <c r="N61" s="10"/>
    </row>
    <row r="62" spans="2:24" ht="13.5" thickTop="1">
      <c r="B62" s="8"/>
      <c r="C62" s="86" t="s">
        <v>32</v>
      </c>
      <c r="D62" s="103">
        <v>39728</v>
      </c>
      <c r="E62" s="104"/>
      <c r="F62" s="17"/>
      <c r="G62" s="17"/>
      <c r="H62" s="17"/>
      <c r="I62" s="17"/>
      <c r="J62" s="17"/>
      <c r="K62" s="17"/>
      <c r="L62" s="18"/>
      <c r="M62" s="147"/>
      <c r="N62" s="148"/>
    </row>
    <row r="63" spans="2:24">
      <c r="B63" s="8"/>
      <c r="C63" s="17"/>
      <c r="D63" s="10"/>
      <c r="E63" s="131" t="s">
        <v>33</v>
      </c>
      <c r="F63" s="132"/>
      <c r="G63" s="105"/>
      <c r="H63" s="105"/>
      <c r="I63" s="106"/>
      <c r="J63" s="106"/>
      <c r="K63" s="106"/>
      <c r="L63" s="107"/>
      <c r="M63" s="133" t="s">
        <v>34</v>
      </c>
      <c r="N63" s="134"/>
    </row>
    <row r="64" spans="2:24">
      <c r="B64" s="8"/>
      <c r="C64" s="86" t="s">
        <v>35</v>
      </c>
      <c r="D64" s="10"/>
      <c r="E64" s="42"/>
      <c r="F64" s="43"/>
      <c r="G64" s="108"/>
      <c r="H64" s="108" t="s">
        <v>41</v>
      </c>
      <c r="I64" s="109"/>
      <c r="J64" s="109"/>
      <c r="K64" s="109"/>
      <c r="L64" s="67"/>
      <c r="M64" s="110" t="s">
        <v>36</v>
      </c>
      <c r="N64" s="111"/>
      <c r="Q64" s="2"/>
      <c r="R64" s="112"/>
    </row>
    <row r="65" spans="2:17">
      <c r="B65" s="8"/>
      <c r="C65" s="17" t="s">
        <v>37</v>
      </c>
      <c r="D65" s="10"/>
      <c r="E65" s="113"/>
      <c r="F65" s="114"/>
      <c r="G65" s="115"/>
      <c r="H65" s="115"/>
      <c r="I65" s="116"/>
      <c r="J65" s="116"/>
      <c r="K65" s="116"/>
      <c r="L65" s="91"/>
      <c r="M65" s="117" t="s">
        <v>38</v>
      </c>
      <c r="N65" s="111"/>
    </row>
    <row r="66" spans="2:17" ht="13.5" thickBot="1">
      <c r="B66" s="8"/>
      <c r="C66" s="17"/>
      <c r="D66" s="10"/>
      <c r="E66" s="104"/>
      <c r="F66" s="17"/>
      <c r="G66" s="17"/>
      <c r="H66" s="17"/>
      <c r="I66" s="17"/>
      <c r="J66" s="17"/>
      <c r="K66" s="17"/>
      <c r="L66" s="18"/>
      <c r="M66" s="117"/>
      <c r="N66" s="111"/>
    </row>
    <row r="67" spans="2:17" ht="13.5" thickTop="1">
      <c r="B67" s="8"/>
      <c r="C67" s="130"/>
      <c r="D67" s="10"/>
      <c r="E67" s="118" t="s">
        <v>39</v>
      </c>
      <c r="F67" s="119"/>
      <c r="G67" s="119"/>
      <c r="H67" s="119"/>
      <c r="I67" s="119"/>
      <c r="J67" s="119"/>
      <c r="K67" s="119"/>
      <c r="L67" s="120"/>
      <c r="M67" s="121"/>
      <c r="N67" s="122"/>
      <c r="Q67" s="123"/>
    </row>
    <row r="68" spans="2:17">
      <c r="B68" s="8"/>
      <c r="C68" s="17"/>
      <c r="D68" s="10"/>
      <c r="E68" s="17"/>
      <c r="F68" s="17"/>
      <c r="G68" s="17"/>
      <c r="H68" s="17"/>
      <c r="I68" s="17"/>
      <c r="J68" s="17"/>
      <c r="K68" s="17"/>
      <c r="L68" s="18"/>
      <c r="M68" s="8"/>
      <c r="N68" s="10"/>
    </row>
    <row r="69" spans="2:17">
      <c r="B69" s="8"/>
      <c r="C69" s="17"/>
      <c r="D69" s="129"/>
      <c r="E69" s="8"/>
      <c r="F69" s="17"/>
      <c r="G69" s="17"/>
      <c r="H69" s="17"/>
      <c r="I69" s="17"/>
      <c r="J69" s="17"/>
      <c r="K69" s="17"/>
      <c r="L69" s="18"/>
      <c r="M69" s="124"/>
      <c r="N69" s="125"/>
    </row>
    <row r="70" spans="2:17">
      <c r="B70" s="8"/>
      <c r="C70" s="86" t="s">
        <v>40</v>
      </c>
      <c r="D70" s="103">
        <v>39728</v>
      </c>
      <c r="E70" s="8"/>
      <c r="F70" s="17"/>
      <c r="G70" s="17"/>
      <c r="H70" s="17"/>
      <c r="I70" s="17"/>
      <c r="J70" s="17"/>
      <c r="K70" s="17"/>
      <c r="L70" s="18"/>
      <c r="M70" s="126" t="s">
        <v>32</v>
      </c>
      <c r="N70" s="103">
        <v>39728</v>
      </c>
    </row>
    <row r="71" spans="2:17" ht="13.5" thickBot="1">
      <c r="B71" s="11"/>
      <c r="C71" s="13"/>
      <c r="D71" s="15"/>
      <c r="E71" s="13"/>
      <c r="F71" s="13"/>
      <c r="G71" s="13"/>
      <c r="H71" s="13"/>
      <c r="I71" s="13"/>
      <c r="J71" s="13"/>
      <c r="K71" s="13"/>
      <c r="L71" s="14"/>
      <c r="M71" s="11"/>
      <c r="N71" s="15"/>
    </row>
    <row r="72" spans="2:17" ht="13.5" thickTop="1">
      <c r="C72" s="82"/>
      <c r="D72" s="82"/>
      <c r="E72" s="82"/>
      <c r="F72" s="82"/>
      <c r="G72" s="82"/>
      <c r="H72" s="82"/>
      <c r="I72" s="82"/>
      <c r="J72" s="82"/>
      <c r="K72" s="82"/>
      <c r="L72" s="127"/>
      <c r="M72" s="82"/>
      <c r="N72" s="82"/>
    </row>
    <row r="73" spans="2:17">
      <c r="C73" s="82"/>
      <c r="D73" s="82"/>
      <c r="E73" s="82"/>
      <c r="F73" s="82"/>
      <c r="G73" s="82"/>
      <c r="H73" s="82"/>
      <c r="I73" s="82"/>
      <c r="J73" s="82"/>
      <c r="K73" s="82"/>
      <c r="L73" s="127"/>
      <c r="M73" s="82"/>
      <c r="N73" s="82"/>
    </row>
  </sheetData>
  <mergeCells count="15">
    <mergeCell ref="G11:I11"/>
    <mergeCell ref="J11:L11"/>
    <mergeCell ref="D3:L3"/>
    <mergeCell ref="M3:N3"/>
    <mergeCell ref="D4:L4"/>
    <mergeCell ref="M4:N4"/>
    <mergeCell ref="D5:L5"/>
    <mergeCell ref="E63:F63"/>
    <mergeCell ref="M63:N63"/>
    <mergeCell ref="E57:F57"/>
    <mergeCell ref="J57:L58"/>
    <mergeCell ref="M57:N57"/>
    <mergeCell ref="E58:F58"/>
    <mergeCell ref="E61:F61"/>
    <mergeCell ref="M62:N62"/>
  </mergeCells>
  <pageMargins left="0.47" right="0.19685039370078741" top="1.21" bottom="0.74803149606299213" header="0.71" footer="0.31496062992125984"/>
  <pageSetup paperSize="9" scale="5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usuario2</dc:creator>
  <cp:lastModifiedBy>erivera</cp:lastModifiedBy>
  <cp:lastPrinted>2008-10-06T17:43:36Z</cp:lastPrinted>
  <dcterms:created xsi:type="dcterms:W3CDTF">2008-09-29T16:33:06Z</dcterms:created>
  <dcterms:modified xsi:type="dcterms:W3CDTF">2008-10-08T15:25:16Z</dcterms:modified>
</cp:coreProperties>
</file>